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D:\JOSEPH\Stock\第4階段_系統V1測試_202302_202312\XQ_Excel\"/>
    </mc:Choice>
  </mc:AlternateContent>
  <xr:revisionPtr revIDLastSave="0" documentId="13_ncr:1_{B523E467-FFB9-4BBE-82EF-2B196DEDBAC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工作表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" l="1" a="1"/>
  <c r="A27" i="1" s="1"/>
  <c r="A19" i="1" a="1"/>
  <c r="A19" i="1" s="1"/>
  <c r="H5" i="1" a="1"/>
  <c r="L5" i="1" s="1"/>
  <c r="A12" i="1" a="1"/>
  <c r="B12" i="1" s="1"/>
  <c r="A5" i="1" a="1"/>
  <c r="A5" i="1" s="1"/>
  <c r="F30" i="1" l="1"/>
  <c r="E28" i="1"/>
  <c r="D30" i="1"/>
  <c r="D28" i="1"/>
  <c r="C28" i="1"/>
  <c r="A30" i="1"/>
  <c r="F31" i="1"/>
  <c r="F27" i="1"/>
  <c r="E29" i="1"/>
  <c r="D31" i="1"/>
  <c r="D29" i="1"/>
  <c r="D27" i="1"/>
  <c r="F28" i="1"/>
  <c r="B28" i="1"/>
  <c r="C27" i="1"/>
  <c r="B27" i="1"/>
  <c r="E30" i="1"/>
  <c r="C30" i="1"/>
  <c r="B30" i="1"/>
  <c r="A28" i="1"/>
  <c r="F29" i="1"/>
  <c r="E31" i="1"/>
  <c r="E27" i="1"/>
  <c r="C31" i="1"/>
  <c r="C29" i="1"/>
  <c r="B31" i="1"/>
  <c r="B29" i="1"/>
  <c r="A31" i="1"/>
  <c r="A29" i="1"/>
  <c r="K8" i="1"/>
  <c r="I6" i="1"/>
  <c r="H9" i="1"/>
  <c r="H7" i="1"/>
  <c r="L8" i="1"/>
  <c r="L6" i="1"/>
  <c r="K6" i="1"/>
  <c r="J8" i="1"/>
  <c r="M9" i="1"/>
  <c r="M7" i="1"/>
  <c r="M5" i="1"/>
  <c r="H6" i="1"/>
  <c r="L9" i="1"/>
  <c r="L7" i="1"/>
  <c r="K5" i="1"/>
  <c r="H8" i="1"/>
  <c r="K9" i="1"/>
  <c r="K7" i="1"/>
  <c r="J5" i="1"/>
  <c r="J6" i="1"/>
  <c r="I8" i="1"/>
  <c r="J9" i="1"/>
  <c r="J7" i="1"/>
  <c r="I5" i="1"/>
  <c r="I9" i="1"/>
  <c r="I7" i="1"/>
  <c r="H5" i="1"/>
  <c r="M8" i="1"/>
  <c r="M6" i="1"/>
  <c r="D20" i="1"/>
  <c r="F20" i="1"/>
  <c r="C19" i="1"/>
  <c r="F22" i="1"/>
  <c r="E22" i="1"/>
  <c r="B19" i="1"/>
  <c r="E20" i="1"/>
  <c r="D22" i="1"/>
  <c r="C22" i="1"/>
  <c r="C20" i="1"/>
  <c r="B22" i="1"/>
  <c r="B20" i="1"/>
  <c r="A22" i="1"/>
  <c r="A20" i="1"/>
  <c r="F23" i="1"/>
  <c r="F21" i="1"/>
  <c r="F19" i="1"/>
  <c r="E23" i="1"/>
  <c r="E21" i="1"/>
  <c r="E19" i="1"/>
  <c r="D23" i="1"/>
  <c r="D21" i="1"/>
  <c r="D19" i="1"/>
  <c r="C23" i="1"/>
  <c r="C21" i="1"/>
  <c r="B23" i="1"/>
  <c r="B21" i="1"/>
  <c r="A23" i="1"/>
  <c r="A21" i="1"/>
  <c r="A14" i="1"/>
  <c r="F12" i="1"/>
  <c r="F13" i="1"/>
  <c r="D13" i="1"/>
  <c r="B15" i="1"/>
  <c r="A13" i="1"/>
  <c r="F16" i="1"/>
  <c r="E16" i="1"/>
  <c r="E14" i="1"/>
  <c r="E12" i="1"/>
  <c r="A12" i="1"/>
  <c r="E13" i="1"/>
  <c r="C15" i="1"/>
  <c r="D16" i="1"/>
  <c r="D14" i="1"/>
  <c r="D12" i="1"/>
  <c r="A16" i="1"/>
  <c r="F15" i="1"/>
  <c r="E15" i="1"/>
  <c r="D15" i="1"/>
  <c r="C13" i="1"/>
  <c r="B13" i="1"/>
  <c r="A15" i="1"/>
  <c r="F14" i="1"/>
  <c r="C16" i="1"/>
  <c r="C14" i="1"/>
  <c r="C12" i="1"/>
  <c r="B16" i="1"/>
  <c r="B14" i="1"/>
  <c r="F6" i="1"/>
  <c r="E6" i="1"/>
  <c r="D8" i="1"/>
  <c r="C8" i="1"/>
  <c r="D5" i="1"/>
  <c r="C9" i="1"/>
  <c r="C7" i="1"/>
  <c r="C5" i="1"/>
  <c r="E8" i="1"/>
  <c r="B6" i="1"/>
  <c r="A8" i="1"/>
  <c r="F7" i="1"/>
  <c r="E7" i="1"/>
  <c r="D9" i="1"/>
  <c r="B9" i="1"/>
  <c r="B7" i="1"/>
  <c r="B5" i="1"/>
  <c r="F8" i="1"/>
  <c r="D6" i="1"/>
  <c r="C6" i="1"/>
  <c r="B8" i="1"/>
  <c r="A6" i="1"/>
  <c r="F9" i="1"/>
  <c r="F5" i="1"/>
  <c r="E9" i="1"/>
  <c r="E5" i="1"/>
  <c r="D7" i="1"/>
  <c r="A9" i="1"/>
  <c r="A7" i="1"/>
</calcChain>
</file>

<file path=xl/sharedStrings.xml><?xml version="1.0" encoding="utf-8"?>
<sst xmlns="http://schemas.openxmlformats.org/spreadsheetml/2006/main" count="5" uniqueCount="5">
  <si>
    <t>上市大盤</t>
    <phoneticPr fontId="1" type="noConversion"/>
  </si>
  <si>
    <t>2330_上市</t>
    <phoneticPr fontId="1" type="noConversion"/>
  </si>
  <si>
    <t>上櫃大盤</t>
    <phoneticPr fontId="1" type="noConversion"/>
  </si>
  <si>
    <t>1260_興櫃</t>
    <phoneticPr fontId="1" type="noConversion"/>
  </si>
  <si>
    <t>3531_上櫃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</si>
</sst>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ddeLink xmlns:r="http://schemas.openxmlformats.org/officeDocument/2006/relationships" ddeService="XQLITE" ddeTopic="Kline">
    <ddeItems>
      <ddeItem name="1260.TW-Day-5" advise="1"/>
      <ddeItem name="2330.TW-Day-5" advise="1">
        <values rows="5" cols="6">
          <value t="str">
            <val>2023/09/27</val>
          </value>
          <value>
            <val>517</val>
          </value>
          <value>
            <val>523</val>
          </value>
          <value>
            <val>516</val>
          </value>
          <value>
            <val>522</val>
          </value>
          <value>
            <val>18655</val>
          </value>
          <value t="str">
            <val>2023/09/28</val>
          </value>
          <value>
            <val>523</val>
          </value>
          <value>
            <val>525</val>
          </value>
          <value>
            <val>520</val>
          </value>
          <value>
            <val>523</val>
          </value>
          <value>
            <val>28350</val>
          </value>
          <value t="str">
            <val>2023/10/02</val>
          </value>
          <value>
            <val>530</val>
          </value>
          <value>
            <val>534</val>
          </value>
          <value>
            <val>528</val>
          </value>
          <value>
            <val>533</val>
          </value>
          <value>
            <val>26892</val>
          </value>
          <value t="str">
            <val>2023/10/03</val>
          </value>
          <value>
            <val>528</val>
          </value>
          <value>
            <val>533</val>
          </value>
          <value>
            <val>528</val>
          </value>
          <value>
            <val>529</val>
          </value>
          <value>
            <val>17601</val>
          </value>
          <value t="str">
            <val>2023/10/04</val>
          </value>
          <value>
            <val>521</val>
          </value>
          <value>
            <val>523</val>
          </value>
          <value>
            <val>519</val>
          </value>
          <value>
            <val>520</val>
          </value>
          <value>
            <val>29809</val>
          </value>
        </values>
      </ddeItem>
      <ddeItem name="3531.TW-Day-5" advise="1"/>
      <ddeItem name="OTC.TW-Day-5" advise="1"/>
      <ddeItem name="StdDocumentName" ole="1" advise="1"/>
      <ddeItem name="TSE.TW-Day-5" advise="1">
        <values rows="5" cols="6">
          <value t="str">
            <val>2023/09/27</val>
          </value>
          <value>
            <val>16273.84</val>
          </value>
          <value>
            <val>16324.22</val>
          </value>
          <value>
            <val>16212.86</val>
          </value>
          <value>
            <val>16310.36</val>
          </value>
          <value>
            <val>21925689</val>
          </value>
          <value t="str">
            <val>2023/09/28</val>
          </value>
          <value>
            <val>16330.71</val>
          </value>
          <value>
            <val>16411.28</val>
          </value>
          <value>
            <val>16311.41</val>
          </value>
          <value>
            <val>16353.74</val>
          </value>
          <value>
            <val>26712929</val>
          </value>
          <value t="str">
            <val>2023/10/02</val>
          </value>
          <value>
            <val>16382.96</val>
          </value>
          <value>
            <val>16575.310000000001</val>
          </value>
          <value>
            <val>16382.96</val>
          </value>
          <value>
            <val>16557.310000000001</val>
          </value>
          <value>
            <val>28675430</val>
          </value>
          <value t="str">
            <val>2023/10/03</val>
          </value>
          <value>
            <val>16520.240000000002</val>
          </value>
          <value>
            <val>16571.66</val>
          </value>
          <value>
            <val>16453.8</val>
          </value>
          <value>
            <val>16454.34</val>
          </value>
          <value>
            <val>26136535</val>
          </value>
          <value t="str">
            <val>2023/10/04</val>
          </value>
          <value>
            <val>16419.48</val>
          </value>
          <value>
            <val>16419.48</val>
          </value>
          <value>
            <val>16203.34</val>
          </value>
          <value>
            <val>16273.38</val>
          </value>
          <value>
            <val>24264701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4:M31"/>
  <sheetViews>
    <sheetView tabSelected="1" zoomScale="85" zoomScaleNormal="85" workbookViewId="0">
      <selection activeCell="A119" sqref="A1:XFD119"/>
    </sheetView>
  </sheetViews>
  <sheetFormatPr defaultRowHeight="15.75" x14ac:dyDescent="0.25"/>
  <cols>
    <col min="1" max="1" width="11.140625" bestFit="1" customWidth="1"/>
    <col min="2" max="4" width="9.28515625" bestFit="1" customWidth="1"/>
    <col min="5" max="5" width="9.7109375" bestFit="1" customWidth="1"/>
    <col min="6" max="6" width="10.85546875" bestFit="1" customWidth="1"/>
    <col min="7" max="7" width="9.28515625" bestFit="1" customWidth="1"/>
  </cols>
  <sheetData>
    <row r="4" spans="1:13" x14ac:dyDescent="0.25">
      <c r="A4" t="s">
        <v>0</v>
      </c>
      <c r="H4" t="s">
        <v>2</v>
      </c>
    </row>
    <row r="5" spans="1:13" x14ac:dyDescent="0.25">
      <c r="A5" t="str">
        <f t="array" ref="A5:F9">[1]!'TSE.TW-Day-5'</f>
        <v>2023/09/27</v>
      </c>
      <c r="B5">
        <v>16273.84</v>
      </c>
      <c r="C5">
        <v>16324.22</v>
      </c>
      <c r="D5">
        <v>16212.86</v>
      </c>
      <c r="E5">
        <v>16310.36</v>
      </c>
      <c r="F5">
        <v>21925689</v>
      </c>
      <c r="H5" t="e">
        <f t="array" ref="H5:M9">[1]!'OTC.TW-Day-5'</f>
        <v>#REF!</v>
      </c>
      <c r="I5" t="e">
        <v>#REF!</v>
      </c>
      <c r="J5" t="e">
        <v>#REF!</v>
      </c>
      <c r="K5" t="e">
        <v>#REF!</v>
      </c>
      <c r="L5" t="e">
        <v>#REF!</v>
      </c>
      <c r="M5" t="e">
        <v>#REF!</v>
      </c>
    </row>
    <row r="6" spans="1:13" x14ac:dyDescent="0.25">
      <c r="A6" t="str">
        <v>2023/09/28</v>
      </c>
      <c r="B6">
        <v>16330.71</v>
      </c>
      <c r="C6">
        <v>16411.28</v>
      </c>
      <c r="D6">
        <v>16311.41</v>
      </c>
      <c r="E6">
        <v>16353.74</v>
      </c>
      <c r="F6">
        <v>26712929</v>
      </c>
      <c r="H6" t="e">
        <v>#REF!</v>
      </c>
      <c r="I6" t="e">
        <v>#REF!</v>
      </c>
      <c r="J6" t="e">
        <v>#REF!</v>
      </c>
      <c r="K6" t="e">
        <v>#REF!</v>
      </c>
      <c r="L6" t="e">
        <v>#REF!</v>
      </c>
      <c r="M6" t="e">
        <v>#REF!</v>
      </c>
    </row>
    <row r="7" spans="1:13" x14ac:dyDescent="0.25">
      <c r="A7" t="str">
        <v>2023/10/02</v>
      </c>
      <c r="B7">
        <v>16382.96</v>
      </c>
      <c r="C7">
        <v>16575.310000000001</v>
      </c>
      <c r="D7">
        <v>16382.96</v>
      </c>
      <c r="E7">
        <v>16557.310000000001</v>
      </c>
      <c r="F7">
        <v>28675430</v>
      </c>
      <c r="H7" t="e">
        <v>#REF!</v>
      </c>
      <c r="I7" t="e">
        <v>#REF!</v>
      </c>
      <c r="J7" t="e">
        <v>#REF!</v>
      </c>
      <c r="K7" t="e">
        <v>#REF!</v>
      </c>
      <c r="L7" t="e">
        <v>#REF!</v>
      </c>
      <c r="M7" t="e">
        <v>#REF!</v>
      </c>
    </row>
    <row r="8" spans="1:13" x14ac:dyDescent="0.25">
      <c r="A8" t="str">
        <v>2023/10/03</v>
      </c>
      <c r="B8">
        <v>16520.240000000002</v>
      </c>
      <c r="C8">
        <v>16571.66</v>
      </c>
      <c r="D8">
        <v>16453.8</v>
      </c>
      <c r="E8">
        <v>16454.34</v>
      </c>
      <c r="F8">
        <v>26136535</v>
      </c>
      <c r="H8" t="e">
        <v>#REF!</v>
      </c>
      <c r="I8" t="e">
        <v>#REF!</v>
      </c>
      <c r="J8" t="e">
        <v>#REF!</v>
      </c>
      <c r="K8" t="e">
        <v>#REF!</v>
      </c>
      <c r="L8" t="e">
        <v>#REF!</v>
      </c>
      <c r="M8" t="e">
        <v>#REF!</v>
      </c>
    </row>
    <row r="9" spans="1:13" x14ac:dyDescent="0.25">
      <c r="A9" t="str">
        <v>2023/10/04</v>
      </c>
      <c r="B9">
        <v>16419.48</v>
      </c>
      <c r="C9">
        <v>16419.48</v>
      </c>
      <c r="D9">
        <v>16203.34</v>
      </c>
      <c r="E9">
        <v>16273.38</v>
      </c>
      <c r="F9">
        <v>24264701</v>
      </c>
      <c r="H9" t="e">
        <v>#REF!</v>
      </c>
      <c r="I9" t="e">
        <v>#REF!</v>
      </c>
      <c r="J9" t="e">
        <v>#REF!</v>
      </c>
      <c r="K9" t="e">
        <v>#REF!</v>
      </c>
      <c r="L9" t="e">
        <v>#REF!</v>
      </c>
      <c r="M9" t="e">
        <v>#REF!</v>
      </c>
    </row>
    <row r="11" spans="1:13" x14ac:dyDescent="0.25">
      <c r="A11" t="s">
        <v>1</v>
      </c>
    </row>
    <row r="12" spans="1:13" x14ac:dyDescent="0.25">
      <c r="A12" t="str">
        <f t="array" ref="A12:F16">[1]!'2330.TW-Day-5'</f>
        <v>2023/09/27</v>
      </c>
      <c r="B12">
        <v>517</v>
      </c>
      <c r="C12">
        <v>523</v>
      </c>
      <c r="D12">
        <v>516</v>
      </c>
      <c r="E12">
        <v>522</v>
      </c>
      <c r="F12">
        <v>18655</v>
      </c>
    </row>
    <row r="13" spans="1:13" x14ac:dyDescent="0.25">
      <c r="A13" t="str">
        <v>2023/09/28</v>
      </c>
      <c r="B13">
        <v>523</v>
      </c>
      <c r="C13">
        <v>525</v>
      </c>
      <c r="D13">
        <v>520</v>
      </c>
      <c r="E13">
        <v>523</v>
      </c>
      <c r="F13">
        <v>28350</v>
      </c>
    </row>
    <row r="14" spans="1:13" x14ac:dyDescent="0.25">
      <c r="A14" t="str">
        <v>2023/10/02</v>
      </c>
      <c r="B14">
        <v>530</v>
      </c>
      <c r="C14">
        <v>534</v>
      </c>
      <c r="D14">
        <v>528</v>
      </c>
      <c r="E14">
        <v>533</v>
      </c>
      <c r="F14">
        <v>26892</v>
      </c>
    </row>
    <row r="15" spans="1:13" x14ac:dyDescent="0.25">
      <c r="A15" t="str">
        <v>2023/10/03</v>
      </c>
      <c r="B15">
        <v>528</v>
      </c>
      <c r="C15">
        <v>533</v>
      </c>
      <c r="D15">
        <v>528</v>
      </c>
      <c r="E15">
        <v>529</v>
      </c>
      <c r="F15">
        <v>17601</v>
      </c>
    </row>
    <row r="16" spans="1:13" x14ac:dyDescent="0.25">
      <c r="A16" t="str">
        <v>2023/10/04</v>
      </c>
      <c r="B16">
        <v>521</v>
      </c>
      <c r="C16">
        <v>523</v>
      </c>
      <c r="D16">
        <v>519</v>
      </c>
      <c r="E16">
        <v>520</v>
      </c>
      <c r="F16">
        <v>29809</v>
      </c>
    </row>
    <row r="18" spans="1:6" x14ac:dyDescent="0.25">
      <c r="A18" t="s">
        <v>3</v>
      </c>
    </row>
    <row r="19" spans="1:6" x14ac:dyDescent="0.25">
      <c r="A19" t="e">
        <f t="array" ref="A19:F23">[1]!'1260.TW-Day-5'</f>
        <v>#REF!</v>
      </c>
      <c r="B19" t="e">
        <v>#REF!</v>
      </c>
      <c r="C19" t="e">
        <v>#REF!</v>
      </c>
      <c r="D19" t="e">
        <v>#REF!</v>
      </c>
      <c r="E19" t="e">
        <v>#REF!</v>
      </c>
      <c r="F19" t="e">
        <v>#REF!</v>
      </c>
    </row>
    <row r="20" spans="1:6" x14ac:dyDescent="0.25">
      <c r="A20" t="e">
        <v>#REF!</v>
      </c>
      <c r="B20" t="e">
        <v>#REF!</v>
      </c>
      <c r="C20" t="e">
        <v>#REF!</v>
      </c>
      <c r="D20" t="e">
        <v>#REF!</v>
      </c>
      <c r="E20" t="e">
        <v>#REF!</v>
      </c>
      <c r="F20" t="e">
        <v>#REF!</v>
      </c>
    </row>
    <row r="21" spans="1:6" x14ac:dyDescent="0.25">
      <c r="A21" t="e">
        <v>#REF!</v>
      </c>
      <c r="B21" t="e">
        <v>#REF!</v>
      </c>
      <c r="C21" t="e">
        <v>#REF!</v>
      </c>
      <c r="D21" t="e">
        <v>#REF!</v>
      </c>
      <c r="E21" t="e">
        <v>#REF!</v>
      </c>
      <c r="F21" t="e">
        <v>#REF!</v>
      </c>
    </row>
    <row r="22" spans="1:6" x14ac:dyDescent="0.25">
      <c r="A22" t="e">
        <v>#REF!</v>
      </c>
      <c r="B22" t="e">
        <v>#REF!</v>
      </c>
      <c r="C22" t="e">
        <v>#REF!</v>
      </c>
      <c r="D22" t="e">
        <v>#REF!</v>
      </c>
      <c r="E22" t="e">
        <v>#REF!</v>
      </c>
      <c r="F22" t="e">
        <v>#REF!</v>
      </c>
    </row>
    <row r="23" spans="1:6" x14ac:dyDescent="0.25">
      <c r="A23" t="e">
        <v>#REF!</v>
      </c>
      <c r="B23" t="e">
        <v>#REF!</v>
      </c>
      <c r="C23" t="e">
        <v>#REF!</v>
      </c>
      <c r="D23" t="e">
        <v>#REF!</v>
      </c>
      <c r="E23" t="e">
        <v>#REF!</v>
      </c>
      <c r="F23" t="e">
        <v>#REF!</v>
      </c>
    </row>
    <row r="26" spans="1:6" x14ac:dyDescent="0.25">
      <c r="A26" t="s">
        <v>4</v>
      </c>
    </row>
    <row r="27" spans="1:6" x14ac:dyDescent="0.25">
      <c r="A27" t="e">
        <f t="array" ref="A27:F31">[1]!'3531.TW-Day-5'</f>
        <v>#REF!</v>
      </c>
      <c r="B27" t="e">
        <v>#REF!</v>
      </c>
      <c r="C27" t="e">
        <v>#REF!</v>
      </c>
      <c r="D27" t="e">
        <v>#REF!</v>
      </c>
      <c r="E27" t="e">
        <v>#REF!</v>
      </c>
      <c r="F27" t="e">
        <v>#REF!</v>
      </c>
    </row>
    <row r="28" spans="1:6" x14ac:dyDescent="0.25">
      <c r="A28" t="e">
        <v>#REF!</v>
      </c>
      <c r="B28" t="e">
        <v>#REF!</v>
      </c>
      <c r="C28" t="e">
        <v>#REF!</v>
      </c>
      <c r="D28" t="e">
        <v>#REF!</v>
      </c>
      <c r="E28" t="e">
        <v>#REF!</v>
      </c>
      <c r="F28" t="e">
        <v>#REF!</v>
      </c>
    </row>
    <row r="29" spans="1:6" x14ac:dyDescent="0.25">
      <c r="A29" t="e">
        <v>#REF!</v>
      </c>
      <c r="B29" t="e">
        <v>#REF!</v>
      </c>
      <c r="C29" t="e">
        <v>#REF!</v>
      </c>
      <c r="D29" t="e">
        <v>#REF!</v>
      </c>
      <c r="E29" t="e">
        <v>#REF!</v>
      </c>
      <c r="F29" t="e">
        <v>#REF!</v>
      </c>
    </row>
    <row r="30" spans="1:6" x14ac:dyDescent="0.25">
      <c r="A30" t="e">
        <v>#REF!</v>
      </c>
      <c r="B30" t="e">
        <v>#REF!</v>
      </c>
      <c r="C30" t="e">
        <v>#REF!</v>
      </c>
      <c r="D30" t="e">
        <v>#REF!</v>
      </c>
      <c r="E30" t="e">
        <v>#REF!</v>
      </c>
      <c r="F30" t="e">
        <v>#REF!</v>
      </c>
    </row>
    <row r="31" spans="1:6" x14ac:dyDescent="0.25">
      <c r="A31" t="e">
        <v>#REF!</v>
      </c>
      <c r="B31" t="e">
        <v>#REF!</v>
      </c>
      <c r="C31" t="e">
        <v>#REF!</v>
      </c>
      <c r="D31" t="e">
        <v>#REF!</v>
      </c>
      <c r="E31" t="e">
        <v>#REF!</v>
      </c>
      <c r="F31" t="e">
        <v>#REF!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2015-06-05T18:19:34Z</dcterms:created>
  <dcterms:modified xsi:type="dcterms:W3CDTF">2023-10-05T16:19:49Z</dcterms:modified>
</cp:coreProperties>
</file>