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20" windowWidth="28035" windowHeight="12345"/>
  </bookViews>
  <sheets>
    <sheet name="工作表1" sheetId="1" r:id="rId1"/>
    <sheet name="工作表2" sheetId="2" r:id="rId2"/>
    <sheet name="工作表3" sheetId="3" r:id="rId3"/>
  </sheets>
  <calcPr calcId="145621"/>
</workbook>
</file>

<file path=xl/calcChain.xml><?xml version="1.0" encoding="utf-8"?>
<calcChain xmlns="http://schemas.openxmlformats.org/spreadsheetml/2006/main">
  <c r="D7" i="1" l="1"/>
  <c r="D6" i="1"/>
  <c r="D5" i="1"/>
  <c r="D8" i="1"/>
  <c r="D4" i="1"/>
  <c r="H1" i="1"/>
  <c r="F1" i="1"/>
  <c r="E4" i="1" l="1"/>
  <c r="E5" i="1" s="1"/>
  <c r="E6" i="1" s="1"/>
  <c r="E7" i="1" s="1"/>
  <c r="E8" i="1" s="1"/>
</calcChain>
</file>

<file path=xl/sharedStrings.xml><?xml version="1.0" encoding="utf-8"?>
<sst xmlns="http://schemas.openxmlformats.org/spreadsheetml/2006/main" count="11" uniqueCount="11">
  <si>
    <t>進場價</t>
  </si>
  <si>
    <t>出場價</t>
  </si>
  <si>
    <t>進場交易費用率</t>
  </si>
  <si>
    <t>出場交易費用率</t>
  </si>
  <si>
    <t>date</t>
  </si>
  <si>
    <t>收盤價</t>
  </si>
  <si>
    <t>參考價</t>
  </si>
  <si>
    <t>期報酬率</t>
  </si>
  <si>
    <t>報酬率</t>
  </si>
  <si>
    <t>5分鐘線收盤價</t>
  </si>
  <si>
    <t>日線前一天收盤或當天參考價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</si>
</sst>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yyyy/mm/dd"/>
  </numFmts>
  <fonts count="5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0"/>
      <color rgb="FF000000"/>
      <name val="Arial"/>
      <family val="2"/>
    </font>
    <font>
      <sz val="10"/>
      <color theme="1"/>
      <name val="Arial"/>
      <family val="2"/>
    </font>
    <font>
      <sz val="10"/>
      <color theme="1"/>
      <name val="細明體"/>
      <family val="3"/>
      <charset val="136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13">
    <xf numFmtId="0" fontId="0" fillId="0" borderId="0" xfId="0">
      <alignment vertical="center"/>
    </xf>
    <xf numFmtId="0" fontId="0" fillId="0" borderId="0" xfId="0">
      <alignment vertical="center"/>
    </xf>
    <xf numFmtId="0" fontId="2" fillId="0" borderId="0" xfId="1" applyFont="1" applyAlignment="1"/>
    <xf numFmtId="0" fontId="3" fillId="0" borderId="0" xfId="1" applyFont="1" applyAlignment="1"/>
    <xf numFmtId="0" fontId="3" fillId="0" borderId="0" xfId="1" applyFont="1"/>
    <xf numFmtId="176" fontId="3" fillId="0" borderId="0" xfId="1" applyNumberFormat="1" applyFont="1" applyAlignment="1"/>
    <xf numFmtId="0" fontId="3" fillId="0" borderId="0" xfId="1" applyFont="1" applyAlignment="1">
      <alignment wrapText="1"/>
    </xf>
    <xf numFmtId="0" fontId="4" fillId="0" borderId="0" xfId="1" applyFont="1" applyAlignment="1"/>
    <xf numFmtId="0" fontId="2" fillId="0" borderId="0" xfId="1" applyFont="1" applyBorder="1" applyAlignment="1"/>
    <xf numFmtId="0" fontId="3" fillId="0" borderId="0" xfId="1" applyFont="1" applyBorder="1"/>
    <xf numFmtId="0" fontId="3" fillId="0" borderId="1" xfId="1" applyFont="1" applyBorder="1" applyAlignment="1"/>
    <xf numFmtId="0" fontId="3" fillId="0" borderId="2" xfId="1" applyFont="1" applyBorder="1" applyAlignment="1"/>
    <xf numFmtId="0" fontId="3" fillId="0" borderId="3" xfId="1" applyFont="1" applyBorder="1" applyAlignment="1"/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tabSelected="1" zoomScale="160" zoomScaleNormal="160" workbookViewId="0">
      <selection activeCell="D4" sqref="D4"/>
    </sheetView>
  </sheetViews>
  <sheetFormatPr defaultRowHeight="16.5" x14ac:dyDescent="0.25"/>
  <sheetData>
    <row r="1" spans="1:8" x14ac:dyDescent="0.2">
      <c r="A1" s="3" t="s">
        <v>0</v>
      </c>
      <c r="B1" s="3">
        <v>11658</v>
      </c>
      <c r="C1" s="3" t="s">
        <v>1</v>
      </c>
      <c r="D1" s="3">
        <v>11658</v>
      </c>
      <c r="E1" s="3" t="s">
        <v>2</v>
      </c>
      <c r="F1" s="4">
        <f>(100/200)/B1/0.135</f>
        <v>3.176963204412166E-4</v>
      </c>
      <c r="G1" s="3" t="s">
        <v>3</v>
      </c>
      <c r="H1" s="4">
        <f>(100/200)/C8/0.135</f>
        <v>3.2111181755710969E-4</v>
      </c>
    </row>
    <row r="2" spans="1:8" x14ac:dyDescent="0.2">
      <c r="A2" s="3"/>
      <c r="B2" s="3"/>
      <c r="C2" s="3"/>
      <c r="D2" s="3"/>
      <c r="E2" s="2"/>
      <c r="F2" s="2"/>
      <c r="G2" s="2"/>
      <c r="H2" s="2"/>
    </row>
    <row r="3" spans="1:8" ht="17.25" thickBot="1" x14ac:dyDescent="0.25">
      <c r="A3" s="3" t="s">
        <v>4</v>
      </c>
      <c r="B3" s="3" t="s">
        <v>5</v>
      </c>
      <c r="C3" s="3" t="s">
        <v>6</v>
      </c>
      <c r="D3" s="3" t="s">
        <v>7</v>
      </c>
      <c r="E3" s="3" t="s">
        <v>8</v>
      </c>
      <c r="F3" s="2"/>
      <c r="G3" s="2"/>
      <c r="H3" s="2"/>
    </row>
    <row r="4" spans="1:8" x14ac:dyDescent="0.2">
      <c r="A4" s="3">
        <v>20200130</v>
      </c>
      <c r="B4" s="3">
        <v>11370</v>
      </c>
      <c r="C4" s="3"/>
      <c r="D4" s="10">
        <f>-1*(B4/ABS(B1)-SIGN(B1))/0.135-F1</f>
        <v>0.18267538425369917</v>
      </c>
      <c r="E4" s="4">
        <f>D4</f>
        <v>0.18267538425369917</v>
      </c>
      <c r="F4" s="2"/>
      <c r="G4" s="2"/>
      <c r="H4" s="2"/>
    </row>
    <row r="5" spans="1:8" x14ac:dyDescent="0.2">
      <c r="A5" s="1">
        <v>20200131</v>
      </c>
      <c r="B5" s="1">
        <v>11468</v>
      </c>
      <c r="C5" s="1">
        <v>11372</v>
      </c>
      <c r="D5" s="11">
        <f>-1*(B5/C5-1)/0.135</f>
        <v>-6.2531754406533774E-2</v>
      </c>
      <c r="E5" s="4">
        <f>(E4+1)*(D5+1)-1</f>
        <v>0.10872061758289386</v>
      </c>
      <c r="F5" s="3"/>
      <c r="G5" s="4"/>
      <c r="H5" s="2"/>
    </row>
    <row r="6" spans="1:8" x14ac:dyDescent="0.2">
      <c r="A6" s="1">
        <v>20200203</v>
      </c>
      <c r="B6" s="1">
        <v>11325</v>
      </c>
      <c r="C6" s="1">
        <v>11469</v>
      </c>
      <c r="D6" s="11">
        <f>-1*(B6/C6-1)/0.135</f>
        <v>9.3004330514139741E-2</v>
      </c>
      <c r="E6" s="4">
        <f t="shared" ref="E6:G8" si="0">(E5+1)*(D6+1)-1</f>
        <v>0.21183643634841443</v>
      </c>
      <c r="F6" s="3"/>
      <c r="G6" s="4"/>
      <c r="H6" s="8"/>
    </row>
    <row r="7" spans="1:8" x14ac:dyDescent="0.2">
      <c r="A7" s="1">
        <v>20200204</v>
      </c>
      <c r="B7" s="1">
        <v>11534</v>
      </c>
      <c r="C7" s="1">
        <v>11324</v>
      </c>
      <c r="D7" s="11">
        <f>-1*(B7/C7-1)/0.135</f>
        <v>-0.13736802857254993</v>
      </c>
      <c r="E7" s="4">
        <f t="shared" si="0"/>
        <v>4.5368854134848258E-2</v>
      </c>
      <c r="F7" s="3"/>
      <c r="G7" s="9"/>
      <c r="H7" s="2"/>
    </row>
    <row r="8" spans="1:8" ht="17.25" thickBot="1" x14ac:dyDescent="0.25">
      <c r="A8" s="1">
        <v>20200205</v>
      </c>
      <c r="B8" s="1">
        <v>11542</v>
      </c>
      <c r="C8" s="1">
        <v>11534</v>
      </c>
      <c r="D8" s="12">
        <f>-1*(D1/ABS(C8)-SIGN(C8))/0.135-H1</f>
        <v>-7.995684257172099E-2</v>
      </c>
      <c r="E8" s="4">
        <f t="shared" si="0"/>
        <v>-3.8215538764592161E-2</v>
      </c>
      <c r="F8" s="2"/>
      <c r="G8" s="4"/>
      <c r="H8" s="2"/>
    </row>
    <row r="9" spans="1:8" x14ac:dyDescent="0.2">
      <c r="A9" s="1"/>
      <c r="B9" s="1"/>
      <c r="C9" s="1"/>
      <c r="D9" s="3"/>
      <c r="E9" s="4"/>
      <c r="F9" s="2"/>
      <c r="G9" s="8"/>
      <c r="H9" s="2"/>
    </row>
    <row r="10" spans="1:8" x14ac:dyDescent="0.2">
      <c r="A10" s="5"/>
      <c r="B10" s="2"/>
      <c r="C10" s="2"/>
      <c r="D10" s="2"/>
      <c r="E10" s="2"/>
      <c r="F10" s="2"/>
      <c r="G10" s="2"/>
      <c r="H10" s="2"/>
    </row>
    <row r="11" spans="1:8" ht="51.75" x14ac:dyDescent="0.25">
      <c r="A11" s="2"/>
      <c r="B11" s="7" t="s">
        <v>9</v>
      </c>
      <c r="C11" s="6" t="s">
        <v>10</v>
      </c>
      <c r="D11" s="2"/>
      <c r="E11" s="2"/>
      <c r="F11" s="2"/>
      <c r="G11" s="2"/>
      <c r="H11" s="2"/>
    </row>
  </sheetData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劉偉欽</dc:creator>
  <cp:lastModifiedBy>研發部 朱俊瑋</cp:lastModifiedBy>
  <dcterms:created xsi:type="dcterms:W3CDTF">2020-04-09T03:43:21Z</dcterms:created>
  <dcterms:modified xsi:type="dcterms:W3CDTF">2020-04-16T03:18:03Z</dcterms:modified>
</cp:coreProperties>
</file>