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/>
  <bookViews>
    <workbookView xWindow="510" yWindow="615" windowWidth="27735" windowHeight="11700" activeTab="3"/>
  </bookViews>
  <sheets>
    <sheet name="整體統計" sheetId="1" r:id="rId1"/>
    <sheet name="商品統計表" sheetId="2" r:id="rId2"/>
    <sheet name="設定" sheetId="3" r:id="rId3"/>
    <sheet name="交易分析" sheetId="4" r:id="rId4"/>
    <sheet name="台積電(2330.TW)" sheetId="5" r:id="rId5"/>
  </sheets>
  <calcPr calcId="145621"/>
</workbook>
</file>

<file path=xl/calcChain.xml><?xml version="1.0" encoding="utf-8"?>
<calcChain xmlns="http://schemas.openxmlformats.org/spreadsheetml/2006/main">
  <c r="J3" i="4" l="1"/>
  <c r="I3" i="4"/>
  <c r="I2" i="4"/>
</calcChain>
</file>

<file path=xl/sharedStrings.xml><?xml version="1.0" encoding="utf-8"?>
<sst xmlns="http://schemas.openxmlformats.org/spreadsheetml/2006/main" count="128" uniqueCount="85">
  <si>
    <t>回測整體統計</t>
  </si>
  <si>
    <t>回測資料範圍</t>
  </si>
  <si>
    <t xml:space="preserve">2019/12/20 - 2019/12/25 (日資料) </t>
  </si>
  <si>
    <t>執行商品個數</t>
  </si>
  <si>
    <t xml:space="preserve">  1(成功)0(失敗)</t>
  </si>
  <si>
    <t>回測執行時間</t>
  </si>
  <si>
    <t>2019/12/26 11:42 (費時3秒)</t>
  </si>
  <si>
    <t>交易設定</t>
  </si>
  <si>
    <t>作多、 期貨保證金成數13.5%、 交易費用 : 期貨100元、 最大同時進場1、 進場價格: 當期收盤價、 出場價格: 當期收盤價</t>
  </si>
  <si>
    <t>進場設定</t>
  </si>
  <si>
    <t>ret</t>
  </si>
  <si>
    <t>出場設定</t>
  </si>
  <si>
    <t>最大持有時間 : 1期</t>
  </si>
  <si>
    <t>總交易次數</t>
  </si>
  <si>
    <t>勝率</t>
  </si>
  <si>
    <t>獲利次數</t>
  </si>
  <si>
    <t>虧損次數</t>
  </si>
  <si>
    <t>總報酬率</t>
  </si>
  <si>
    <t>平均報酬率%</t>
  </si>
  <si>
    <t>最大獲利率%(單筆)</t>
  </si>
  <si>
    <t>最大虧損率%(單筆)</t>
  </si>
  <si>
    <t>最大連續獲利率</t>
  </si>
  <si>
    <t>最大區間獲利率</t>
  </si>
  <si>
    <t>最大連續虧損率</t>
  </si>
  <si>
    <t>最大區間虧損率</t>
  </si>
  <si>
    <t>執行失敗商品</t>
  </si>
  <si>
    <t>商品名稱</t>
  </si>
  <si>
    <t>狀態</t>
  </si>
  <si>
    <t>說明</t>
  </si>
  <si>
    <t>報酬率曲線圖</t>
  </si>
  <si>
    <t>商品統計表</t>
  </si>
  <si>
    <t>最大獲利率%</t>
  </si>
  <si>
    <t>最大虧損率%</t>
  </si>
  <si>
    <t>最大連續獲利次數</t>
  </si>
  <si>
    <t>最大連續虧損次數</t>
  </si>
  <si>
    <t>台積電(2330.TW)</t>
  </si>
  <si>
    <t>設定</t>
  </si>
  <si>
    <t>策略名稱</t>
  </si>
  <si>
    <t>執行頻率</t>
  </si>
  <si>
    <t>日</t>
  </si>
  <si>
    <t>模擬逐筆洗價</t>
  </si>
  <si>
    <t>否</t>
  </si>
  <si>
    <t>參數設定</t>
  </si>
  <si>
    <t>交易方向</t>
  </si>
  <si>
    <t>作多</t>
  </si>
  <si>
    <t>交易費用</t>
  </si>
  <si>
    <t>股票: 0%, 期貨: 100元, 期貨保證金成數: 13.5%</t>
  </si>
  <si>
    <t>進場價格</t>
  </si>
  <si>
    <t>當期收盤價</t>
  </si>
  <si>
    <t>出場價格</t>
  </si>
  <si>
    <t>出場腳本</t>
  </si>
  <si>
    <t>無</t>
  </si>
  <si>
    <t>停利</t>
  </si>
  <si>
    <t>停損</t>
  </si>
  <si>
    <t>最大持有期間</t>
  </si>
  <si>
    <t>同時進場次數</t>
  </si>
  <si>
    <t>開始日期</t>
  </si>
  <si>
    <t>2019/12/20</t>
  </si>
  <si>
    <t>結束日期</t>
  </si>
  <si>
    <t>2019/12/25</t>
  </si>
  <si>
    <t>序號</t>
  </si>
  <si>
    <t>進場時間</t>
  </si>
  <si>
    <t>出場時間</t>
  </si>
  <si>
    <t>持有區間</t>
  </si>
  <si>
    <t>報酬率</t>
  </si>
  <si>
    <t>買進 329</t>
  </si>
  <si>
    <t>2019/12/23</t>
  </si>
  <si>
    <t>賣出 334</t>
  </si>
  <si>
    <t>2019/12/24</t>
  </si>
  <si>
    <t>買進 332</t>
  </si>
  <si>
    <t>賣出 333</t>
  </si>
  <si>
    <t>返回商品統計表</t>
  </si>
  <si>
    <t>單商品回測統計</t>
  </si>
  <si>
    <t>明細表</t>
  </si>
  <si>
    <t>交易序號</t>
  </si>
  <si>
    <t>交易日期</t>
  </si>
  <si>
    <t>交易價位</t>
  </si>
  <si>
    <t>累計報酬率</t>
  </si>
  <si>
    <t>連續次數</t>
  </si>
  <si>
    <t>2019/12/20
2019/12/23</t>
  </si>
  <si>
    <t>買進 329
賣出 334</t>
  </si>
  <si>
    <t>賺1</t>
  </si>
  <si>
    <t>2019/12/24
2019/12/25</t>
  </si>
  <si>
    <t>買進 332
賣出 333</t>
  </si>
  <si>
    <t>賺2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</si>
</sst>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新細明體"/>
      <family val="2"/>
      <scheme val="minor"/>
    </font>
    <font>
      <sz val="12"/>
      <name val="新細明體"/>
      <family val="1"/>
      <charset val="136"/>
    </font>
    <font>
      <b/>
      <sz val="12"/>
      <name val="新細明體"/>
      <family val="1"/>
      <charset val="136"/>
    </font>
    <font>
      <u/>
      <sz val="12"/>
      <color rgb="FF0000FF"/>
      <name val="新細明體"/>
      <family val="1"/>
      <charset val="136"/>
    </font>
    <font>
      <sz val="9"/>
      <name val="新細明體"/>
      <family val="3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99999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10" fontId="1" fillId="0" borderId="0" xfId="0" applyNumberFormat="1" applyFont="1"/>
    <xf numFmtId="0" fontId="2" fillId="2" borderId="1" xfId="0" applyFont="1" applyFill="1" applyBorder="1"/>
    <xf numFmtId="0" fontId="3" fillId="0" borderId="2" xfId="0" applyFont="1" applyBorder="1"/>
    <xf numFmtId="0" fontId="1" fillId="0" borderId="2" xfId="0" applyFont="1" applyBorder="1"/>
    <xf numFmtId="10" fontId="1" fillId="0" borderId="2" xfId="0" applyNumberFormat="1" applyFont="1" applyBorder="1"/>
    <xf numFmtId="0" fontId="3" fillId="0" borderId="3" xfId="0" applyFont="1" applyBorder="1"/>
    <xf numFmtId="0" fontId="1" fillId="0" borderId="3" xfId="0" applyFont="1" applyBorder="1"/>
    <xf numFmtId="10" fontId="1" fillId="0" borderId="3" xfId="0" applyNumberFormat="1" applyFont="1" applyBorder="1"/>
    <xf numFmtId="0" fontId="3" fillId="0" borderId="0" xfId="0" applyFont="1"/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10" fontId="1" fillId="0" borderId="3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10" fontId="1" fillId="0" borderId="2" xfId="0" applyNumberFormat="1" applyFont="1" applyBorder="1" applyAlignment="1">
      <alignment horizontal="center" vertical="center"/>
    </xf>
    <xf numFmtId="0" fontId="0" fillId="3" borderId="0" xfId="0" applyFill="1"/>
    <xf numFmtId="0" fontId="1" fillId="3" borderId="3" xfId="0" applyFont="1" applyFill="1" applyBorder="1"/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23</xdr:row>
      <xdr:rowOff>0</xdr:rowOff>
    </xdr:from>
    <xdr:to>
      <xdr:col>3</xdr:col>
      <xdr:colOff>0</xdr:colOff>
      <xdr:row>37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"/>
  <sheetViews>
    <sheetView workbookViewId="0">
      <selection activeCell="B15" sqref="B15"/>
    </sheetView>
  </sheetViews>
  <sheetFormatPr defaultRowHeight="16.5"/>
  <cols>
    <col min="1" max="1" width="40" style="1" customWidth="1"/>
    <col min="2" max="3" width="27.42578125" style="1" customWidth="1"/>
  </cols>
  <sheetData>
    <row r="1" spans="1:2">
      <c r="A1" s="2" t="s">
        <v>0</v>
      </c>
    </row>
    <row r="3" spans="1:2">
      <c r="A3" s="2" t="s">
        <v>1</v>
      </c>
      <c r="B3" s="1" t="s">
        <v>2</v>
      </c>
    </row>
    <row r="4" spans="1:2">
      <c r="A4" s="2" t="s">
        <v>3</v>
      </c>
      <c r="B4" s="1" t="s">
        <v>4</v>
      </c>
    </row>
    <row r="5" spans="1:2">
      <c r="A5" s="2" t="s">
        <v>5</v>
      </c>
      <c r="B5" s="1" t="s">
        <v>6</v>
      </c>
    </row>
    <row r="6" spans="1:2">
      <c r="A6" s="2" t="s">
        <v>7</v>
      </c>
      <c r="B6" s="1" t="s">
        <v>8</v>
      </c>
    </row>
    <row r="8" spans="1:2">
      <c r="A8" s="2" t="s">
        <v>9</v>
      </c>
      <c r="B8" s="1" t="s">
        <v>10</v>
      </c>
    </row>
    <row r="9" spans="1:2">
      <c r="A9" s="2" t="s">
        <v>11</v>
      </c>
      <c r="B9" s="1" t="s">
        <v>12</v>
      </c>
    </row>
    <row r="11" spans="1:2">
      <c r="A11" s="2" t="s">
        <v>13</v>
      </c>
      <c r="B11" s="1">
        <v>2</v>
      </c>
    </row>
    <row r="12" spans="1:2">
      <c r="A12" s="2" t="s">
        <v>14</v>
      </c>
      <c r="B12" s="3">
        <v>1</v>
      </c>
    </row>
    <row r="13" spans="1:2">
      <c r="A13" s="2" t="s">
        <v>15</v>
      </c>
      <c r="B13" s="1">
        <v>2</v>
      </c>
    </row>
    <row r="14" spans="1:2">
      <c r="A14" s="2" t="s">
        <v>16</v>
      </c>
      <c r="B14" s="1">
        <v>0</v>
      </c>
    </row>
    <row r="15" spans="1:2">
      <c r="A15" s="2" t="s">
        <v>17</v>
      </c>
      <c r="B15" s="3">
        <v>1.8245599999999973E-2</v>
      </c>
    </row>
    <row r="16" spans="1:2">
      <c r="A16" s="2" t="s">
        <v>18</v>
      </c>
      <c r="B16" s="3">
        <v>9.1227999999999865E-3</v>
      </c>
    </row>
    <row r="17" spans="1:3">
      <c r="A17" s="2" t="s">
        <v>19</v>
      </c>
      <c r="B17" s="3">
        <v>1.5197568389057723E-2</v>
      </c>
    </row>
    <row r="18" spans="1:3">
      <c r="A18" s="2" t="s">
        <v>20</v>
      </c>
      <c r="B18" s="3">
        <v>3.0120481927711218E-3</v>
      </c>
    </row>
    <row r="19" spans="1:3">
      <c r="A19" s="2" t="s">
        <v>21</v>
      </c>
      <c r="B19" s="3">
        <v>1.8245599999999973E-2</v>
      </c>
    </row>
    <row r="20" spans="1:3">
      <c r="A20" s="2" t="s">
        <v>22</v>
      </c>
      <c r="B20" s="3">
        <v>1.8245599999999973E-2</v>
      </c>
    </row>
    <row r="21" spans="1:3">
      <c r="A21" s="2" t="s">
        <v>23</v>
      </c>
      <c r="B21" s="3">
        <v>0</v>
      </c>
    </row>
    <row r="22" spans="1:3">
      <c r="A22" s="2" t="s">
        <v>24</v>
      </c>
      <c r="B22" s="3">
        <v>0</v>
      </c>
    </row>
    <row r="24" spans="1:3">
      <c r="A24" s="2" t="s">
        <v>25</v>
      </c>
    </row>
    <row r="25" spans="1:3">
      <c r="A25" s="4" t="s">
        <v>26</v>
      </c>
      <c r="B25" s="4" t="s">
        <v>27</v>
      </c>
      <c r="C25" s="4" t="s">
        <v>28</v>
      </c>
    </row>
    <row r="27" spans="1:3">
      <c r="A27" s="2" t="s">
        <v>29</v>
      </c>
    </row>
  </sheetData>
  <phoneticPr fontId="4" type="noConversion"/>
  <pageMargins left="0.7" right="0.7" top="0.75" bottom="0.75" header="0.3" footer="0.3"/>
  <pageSetup paperSize="9" orientation="portrait" horizontalDpi="4294967295" verticalDpi="429496729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"/>
  <sheetViews>
    <sheetView workbookViewId="0"/>
  </sheetViews>
  <sheetFormatPr defaultRowHeight="16.5"/>
  <cols>
    <col min="1" max="1" width="20" style="1" customWidth="1"/>
    <col min="2" max="9" width="13" style="1" customWidth="1"/>
    <col min="10" max="10" width="22" style="1" customWidth="1"/>
    <col min="11" max="12" width="21" style="1" customWidth="1"/>
    <col min="13" max="13" width="22" style="1" customWidth="1"/>
    <col min="14" max="15" width="21" style="1" customWidth="1"/>
  </cols>
  <sheetData>
    <row r="1" spans="1:15">
      <c r="A1" s="2" t="s">
        <v>30</v>
      </c>
    </row>
    <row r="3" spans="1:15">
      <c r="A3" s="4" t="s">
        <v>26</v>
      </c>
      <c r="B3" s="4" t="s">
        <v>13</v>
      </c>
      <c r="C3" s="4" t="s">
        <v>14</v>
      </c>
      <c r="D3" s="4" t="s">
        <v>15</v>
      </c>
      <c r="E3" s="4" t="s">
        <v>16</v>
      </c>
      <c r="F3" s="4" t="s">
        <v>17</v>
      </c>
      <c r="G3" s="4" t="s">
        <v>18</v>
      </c>
      <c r="H3" s="4" t="s">
        <v>31</v>
      </c>
      <c r="I3" s="4" t="s">
        <v>32</v>
      </c>
      <c r="J3" s="4" t="s">
        <v>33</v>
      </c>
      <c r="K3" s="4" t="s">
        <v>21</v>
      </c>
      <c r="L3" s="4" t="s">
        <v>22</v>
      </c>
      <c r="M3" s="4" t="s">
        <v>34</v>
      </c>
      <c r="N3" s="4" t="s">
        <v>23</v>
      </c>
      <c r="O3" s="4" t="s">
        <v>24</v>
      </c>
    </row>
    <row r="4" spans="1:15">
      <c r="A4" s="5" t="s">
        <v>35</v>
      </c>
      <c r="B4" s="6">
        <v>2</v>
      </c>
      <c r="C4" s="7">
        <v>1</v>
      </c>
      <c r="D4" s="6">
        <v>2</v>
      </c>
      <c r="E4" s="6">
        <v>0</v>
      </c>
      <c r="F4" s="7">
        <v>1.8200000000000001E-2</v>
      </c>
      <c r="G4" s="7">
        <v>9.1000000000000004E-3</v>
      </c>
      <c r="H4" s="7">
        <v>1.5198E-2</v>
      </c>
      <c r="I4" s="7">
        <v>0</v>
      </c>
      <c r="J4" s="6">
        <v>2</v>
      </c>
      <c r="K4" s="7">
        <v>1.8200000000000001E-2</v>
      </c>
      <c r="L4" s="7">
        <v>1.8200000000000001E-2</v>
      </c>
      <c r="M4" s="6">
        <v>0</v>
      </c>
      <c r="N4" s="7">
        <v>0</v>
      </c>
      <c r="O4" s="7">
        <v>0</v>
      </c>
    </row>
  </sheetData>
  <phoneticPr fontId="4" type="noConversion"/>
  <hyperlinks>
    <hyperlink ref="A4" location="'台積電(2330.TW)'!A1" display="台積電(2330.TW)"/>
  </hyperlinks>
  <pageMargins left="0.7" right="0.7" top="0.75" bottom="0.75" header="0.3" footer="0.3"/>
  <pageSetup paperSize="9"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workbookViewId="0"/>
  </sheetViews>
  <sheetFormatPr defaultRowHeight="16.5"/>
  <cols>
    <col min="1" max="1" width="35" style="1" customWidth="1"/>
    <col min="2" max="2" width="50" style="1" customWidth="1"/>
  </cols>
  <sheetData>
    <row r="1" spans="1:2">
      <c r="A1" s="2" t="s">
        <v>36</v>
      </c>
    </row>
    <row r="3" spans="1:2">
      <c r="A3" s="2" t="s">
        <v>37</v>
      </c>
      <c r="B3" s="1" t="s">
        <v>10</v>
      </c>
    </row>
    <row r="4" spans="1:2">
      <c r="A4" s="2" t="s">
        <v>38</v>
      </c>
      <c r="B4" s="1" t="s">
        <v>39</v>
      </c>
    </row>
    <row r="5" spans="1:2">
      <c r="A5" s="2" t="s">
        <v>40</v>
      </c>
      <c r="B5" s="1" t="s">
        <v>41</v>
      </c>
    </row>
    <row r="6" spans="1:2">
      <c r="A6" s="2" t="s">
        <v>26</v>
      </c>
      <c r="B6" s="1" t="s">
        <v>35</v>
      </c>
    </row>
    <row r="7" spans="1:2">
      <c r="A7" s="2" t="s">
        <v>42</v>
      </c>
    </row>
    <row r="8" spans="1:2">
      <c r="A8" s="2" t="s">
        <v>43</v>
      </c>
      <c r="B8" s="1" t="s">
        <v>44</v>
      </c>
    </row>
    <row r="9" spans="1:2">
      <c r="A9" s="2" t="s">
        <v>45</v>
      </c>
      <c r="B9" s="1" t="s">
        <v>46</v>
      </c>
    </row>
    <row r="10" spans="1:2">
      <c r="A10" s="2" t="s">
        <v>9</v>
      </c>
      <c r="B10" s="1" t="s">
        <v>10</v>
      </c>
    </row>
    <row r="11" spans="1:2">
      <c r="A11" s="2" t="s">
        <v>47</v>
      </c>
      <c r="B11" s="1" t="s">
        <v>48</v>
      </c>
    </row>
    <row r="12" spans="1:2">
      <c r="A12" s="2" t="s">
        <v>49</v>
      </c>
      <c r="B12" s="1" t="s">
        <v>48</v>
      </c>
    </row>
    <row r="13" spans="1:2">
      <c r="A13" s="2" t="s">
        <v>50</v>
      </c>
      <c r="B13" s="1" t="s">
        <v>51</v>
      </c>
    </row>
    <row r="14" spans="1:2">
      <c r="A14" s="2" t="s">
        <v>52</v>
      </c>
      <c r="B14" s="1" t="s">
        <v>51</v>
      </c>
    </row>
    <row r="15" spans="1:2">
      <c r="A15" s="2" t="s">
        <v>53</v>
      </c>
      <c r="B15" s="1" t="s">
        <v>51</v>
      </c>
    </row>
    <row r="16" spans="1:2">
      <c r="A16" s="2" t="s">
        <v>54</v>
      </c>
      <c r="B16" s="1">
        <v>1</v>
      </c>
    </row>
    <row r="17" spans="1:2">
      <c r="A17" s="2" t="s">
        <v>55</v>
      </c>
      <c r="B17" s="1">
        <v>1</v>
      </c>
    </row>
    <row r="18" spans="1:2">
      <c r="A18" s="2" t="s">
        <v>56</v>
      </c>
      <c r="B18" s="1" t="s">
        <v>57</v>
      </c>
    </row>
    <row r="19" spans="1:2">
      <c r="A19" s="2" t="s">
        <v>58</v>
      </c>
      <c r="B19" s="1" t="s">
        <v>59</v>
      </c>
    </row>
  </sheetData>
  <phoneticPr fontId="4" type="noConversion"/>
  <pageMargins left="0.7" right="0.7" top="0.75" bottom="0.75" header="0.3" footer="0.3"/>
  <pageSetup paperSize="9"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tabSelected="1" workbookViewId="0">
      <selection activeCell="K9" sqref="K9"/>
    </sheetView>
  </sheetViews>
  <sheetFormatPr defaultRowHeight="16.5"/>
  <cols>
    <col min="1" max="1" width="18" style="1" customWidth="1"/>
    <col min="2" max="2" width="7" style="1" customWidth="1"/>
    <col min="3" max="3" width="14" style="1" customWidth="1"/>
    <col min="4" max="4" width="17" style="1" customWidth="1"/>
    <col min="5" max="5" width="14" style="1" customWidth="1"/>
    <col min="6" max="6" width="17" style="1" customWidth="1"/>
    <col min="7" max="7" width="12" style="1" customWidth="1"/>
    <col min="8" max="8" width="13" style="1" customWidth="1"/>
  </cols>
  <sheetData>
    <row r="1" spans="1:10">
      <c r="A1" s="4" t="s">
        <v>26</v>
      </c>
      <c r="B1" s="4" t="s">
        <v>60</v>
      </c>
      <c r="C1" s="4" t="s">
        <v>61</v>
      </c>
      <c r="D1" s="4" t="s">
        <v>47</v>
      </c>
      <c r="E1" s="4" t="s">
        <v>62</v>
      </c>
      <c r="F1" s="4" t="s">
        <v>49</v>
      </c>
      <c r="G1" s="4" t="s">
        <v>63</v>
      </c>
      <c r="H1" s="4" t="s">
        <v>64</v>
      </c>
      <c r="I1" s="18">
        <v>0</v>
      </c>
      <c r="J1" s="18"/>
    </row>
    <row r="2" spans="1:10">
      <c r="A2" s="8" t="s">
        <v>35</v>
      </c>
      <c r="B2" s="9">
        <v>1</v>
      </c>
      <c r="C2" s="9" t="s">
        <v>57</v>
      </c>
      <c r="D2" s="9" t="s">
        <v>65</v>
      </c>
      <c r="E2" s="9" t="s">
        <v>66</v>
      </c>
      <c r="F2" s="9" t="s">
        <v>67</v>
      </c>
      <c r="G2" s="9">
        <v>1</v>
      </c>
      <c r="H2" s="10">
        <v>1.5198E-2</v>
      </c>
      <c r="I2" s="19">
        <f>(1+0)*(1+H2)-1</f>
        <v>1.5198000000000045E-2</v>
      </c>
      <c r="J2" s="18"/>
    </row>
    <row r="3" spans="1:10">
      <c r="A3" s="5" t="s">
        <v>35</v>
      </c>
      <c r="B3" s="6">
        <v>2</v>
      </c>
      <c r="C3" s="6" t="s">
        <v>68</v>
      </c>
      <c r="D3" s="6" t="s">
        <v>69</v>
      </c>
      <c r="E3" s="6" t="s">
        <v>59</v>
      </c>
      <c r="F3" s="6" t="s">
        <v>70</v>
      </c>
      <c r="G3" s="6">
        <v>1</v>
      </c>
      <c r="H3" s="7">
        <v>3.0119999999999999E-3</v>
      </c>
      <c r="I3" s="19">
        <f>(1+I1)*(1+H2)*(1+H3)-1</f>
        <v>1.8255776376000066E-2</v>
      </c>
      <c r="J3" s="18">
        <f>(1+I2)*(1+H3)-1</f>
        <v>1.8255776376000066E-2</v>
      </c>
    </row>
  </sheetData>
  <phoneticPr fontId="4" type="noConversion"/>
  <hyperlinks>
    <hyperlink ref="A2" location="'台積電(2330.TW)'!A1" display="台積電(2330.TW)"/>
    <hyperlink ref="A3" location="'台積電(2330.TW)'!A1" display="台積電(2330.TW)"/>
  </hyperlinks>
  <pageMargins left="0.7" right="0.7" top="0.75" bottom="0.75" header="0.3" footer="0.3"/>
  <pageSetup paperSize="9" orientation="portrait" horizontalDpi="4294967295" verticalDpi="429496729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workbookViewId="0"/>
  </sheetViews>
  <sheetFormatPr defaultRowHeight="16.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2" ht="15">
      <c r="A1" s="11" t="s">
        <v>71</v>
      </c>
    </row>
    <row r="3" spans="1:2" ht="15">
      <c r="A3" s="2" t="s">
        <v>72</v>
      </c>
    </row>
    <row r="5" spans="1:2" ht="15">
      <c r="A5" s="2" t="s">
        <v>26</v>
      </c>
      <c r="B5" s="1" t="s">
        <v>35</v>
      </c>
    </row>
    <row r="6" spans="1:2" ht="15">
      <c r="A6" s="2" t="s">
        <v>13</v>
      </c>
      <c r="B6" s="1">
        <v>2</v>
      </c>
    </row>
    <row r="7" spans="1:2" ht="15">
      <c r="A7" s="2" t="s">
        <v>14</v>
      </c>
      <c r="B7" s="3">
        <v>1</v>
      </c>
    </row>
    <row r="8" spans="1:2" ht="15">
      <c r="A8" s="2" t="s">
        <v>15</v>
      </c>
      <c r="B8" s="1">
        <v>2</v>
      </c>
    </row>
    <row r="9" spans="1:2" ht="15">
      <c r="A9" s="2" t="s">
        <v>16</v>
      </c>
      <c r="B9" s="1">
        <v>0</v>
      </c>
    </row>
    <row r="10" spans="1:2" ht="15">
      <c r="A10" s="2" t="s">
        <v>17</v>
      </c>
      <c r="B10" s="3">
        <v>1.8200000000000001E-2</v>
      </c>
    </row>
    <row r="11" spans="1:2" ht="15">
      <c r="A11" s="2" t="s">
        <v>18</v>
      </c>
      <c r="B11" s="3">
        <v>9.1000000000000004E-3</v>
      </c>
    </row>
    <row r="12" spans="1:2" ht="15">
      <c r="A12" s="2" t="s">
        <v>31</v>
      </c>
      <c r="B12" s="3">
        <v>1.5198E-2</v>
      </c>
    </row>
    <row r="13" spans="1:2" ht="15">
      <c r="A13" s="2" t="s">
        <v>32</v>
      </c>
      <c r="B13" s="3">
        <v>0</v>
      </c>
    </row>
    <row r="14" spans="1:2" ht="15">
      <c r="A14" s="2" t="s">
        <v>33</v>
      </c>
      <c r="B14" s="1">
        <v>2</v>
      </c>
    </row>
    <row r="15" spans="1:2" ht="15">
      <c r="A15" s="2" t="s">
        <v>21</v>
      </c>
      <c r="B15" s="3">
        <v>1.8200000000000001E-2</v>
      </c>
    </row>
    <row r="16" spans="1:2" ht="15">
      <c r="A16" s="2" t="s">
        <v>22</v>
      </c>
      <c r="B16" s="3">
        <v>1.8200000000000001E-2</v>
      </c>
    </row>
    <row r="17" spans="1:6" ht="15">
      <c r="A17" s="2" t="s">
        <v>34</v>
      </c>
      <c r="B17" s="1">
        <v>0</v>
      </c>
    </row>
    <row r="18" spans="1:6" ht="15">
      <c r="A18" s="2" t="s">
        <v>23</v>
      </c>
      <c r="B18" s="3">
        <v>0</v>
      </c>
    </row>
    <row r="19" spans="1:6" ht="15">
      <c r="A19" s="2" t="s">
        <v>24</v>
      </c>
      <c r="B19" s="3">
        <v>0</v>
      </c>
    </row>
    <row r="21" spans="1:6" ht="15">
      <c r="A21" s="2" t="s">
        <v>73</v>
      </c>
    </row>
    <row r="22" spans="1:6" ht="15">
      <c r="A22" s="4" t="s">
        <v>74</v>
      </c>
      <c r="B22" s="4" t="s">
        <v>75</v>
      </c>
      <c r="C22" s="4" t="s">
        <v>76</v>
      </c>
      <c r="D22" s="4" t="s">
        <v>64</v>
      </c>
      <c r="E22" s="4" t="s">
        <v>77</v>
      </c>
      <c r="F22" s="4" t="s">
        <v>78</v>
      </c>
    </row>
    <row r="23" spans="1:6" ht="33">
      <c r="A23" s="12">
        <v>1</v>
      </c>
      <c r="B23" s="13" t="s">
        <v>79</v>
      </c>
      <c r="C23" s="13" t="s">
        <v>80</v>
      </c>
      <c r="D23" s="14">
        <v>1.5198E-2</v>
      </c>
      <c r="E23" s="14">
        <v>1.52E-2</v>
      </c>
      <c r="F23" s="12" t="s">
        <v>81</v>
      </c>
    </row>
    <row r="24" spans="1:6" ht="33">
      <c r="A24" s="15">
        <v>2</v>
      </c>
      <c r="B24" s="16" t="s">
        <v>82</v>
      </c>
      <c r="C24" s="16" t="s">
        <v>83</v>
      </c>
      <c r="D24" s="17">
        <v>3.0119999999999999E-3</v>
      </c>
      <c r="E24" s="17">
        <v>1.8200000000000001E-2</v>
      </c>
      <c r="F24" s="15" t="s">
        <v>84</v>
      </c>
    </row>
  </sheetData>
  <phoneticPr fontId="4" type="noConversion"/>
  <hyperlinks>
    <hyperlink ref="A1" location="'商品統計表'!A4" display="返回商品統計表"/>
  </hyperlinks>
  <pageMargins left="0.7" right="0.7" top="0.75" bottom="0.75" header="0.3" footer="0.3"/>
  <pageSetup paperSize="9"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整體統計</vt:lpstr>
      <vt:lpstr>商品統計表</vt:lpstr>
      <vt:lpstr>設定</vt:lpstr>
      <vt:lpstr>交易分析</vt:lpstr>
      <vt:lpstr>台積電(2330.TW)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2019-12-26T03:42:57Z</dcterms:created>
  <dcterms:modified xsi:type="dcterms:W3CDTF">2019-12-26T03:47:56Z</dcterms:modified>
</cp:coreProperties>
</file>