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60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9" i="1"/>
  <c r="D19"/>
  <c r="B19"/>
  <c r="C9"/>
  <c r="D9"/>
  <c r="B9"/>
</calcChain>
</file>

<file path=xl/sharedStrings.xml><?xml version="1.0" encoding="utf-8"?>
<sst xmlns="http://schemas.openxmlformats.org/spreadsheetml/2006/main" count="17" uniqueCount="15">
  <si>
    <t xml:space="preserve">稅前淨利率公式=稅前淨利 /營業收入淨額 *100 
因無營收科目, 其係由利息收入與手續費淨收益加總而得 </t>
    <phoneticPr fontId="1" type="noConversion"/>
  </si>
  <si>
    <t>Field Name</t>
  </si>
  <si>
    <t>稅前淨利</t>
  </si>
  <si>
    <t>稅前淨利率(A)</t>
  </si>
  <si>
    <t>稅後淨利率(A)</t>
  </si>
  <si>
    <t xml:space="preserve">  利息收入</t>
  </si>
  <si>
    <t xml:space="preserve">  手續費淨收益</t>
  </si>
  <si>
    <t>驗算</t>
  </si>
  <si>
    <t>驗算</t>
    <phoneticPr fontId="1" type="noConversion"/>
  </si>
  <si>
    <t xml:space="preserve">  利息收入</t>
    <phoneticPr fontId="1" type="noConversion"/>
  </si>
  <si>
    <t>合併總損益</t>
  </si>
  <si>
    <t xml:space="preserve">稅後淨利率公式=合併總損益 /營業收入淨額 *100 
因無營收科目, 其係由利息收入與手續費淨收益加總而得 </t>
    <phoneticPr fontId="1" type="noConversion"/>
  </si>
  <si>
    <t>2881 富邦金 -- last 5</t>
  </si>
  <si>
    <t>2881 富邦金 -- last 5</t>
    <phoneticPr fontId="1" type="noConversion"/>
  </si>
  <si>
    <t>單季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</si>
</sst>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4" tint="0.79998168889431442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 style="dashed">
        <color theme="5" tint="-0.24994659260841701"/>
      </right>
      <top style="dashed">
        <color theme="5" tint="-0.24994659260841701"/>
      </top>
      <bottom style="dashed">
        <color theme="5" tint="-0.24994659260841701"/>
      </bottom>
      <diagonal/>
    </border>
    <border>
      <left style="dashed">
        <color theme="5" tint="-0.24994659260841701"/>
      </left>
      <right style="dashed">
        <color theme="5" tint="-0.24994659260841701"/>
      </right>
      <top style="dashed">
        <color theme="5" tint="-0.24994659260841701"/>
      </top>
      <bottom style="dashed">
        <color theme="5" tint="-0.24994659260841701"/>
      </bottom>
      <diagonal/>
    </border>
    <border>
      <left style="dashed">
        <color theme="5" tint="-0.24994659260841701"/>
      </left>
      <right style="thick">
        <color theme="5" tint="-0.24994659260841701"/>
      </right>
      <top style="dashed">
        <color theme="5" tint="-0.24994659260841701"/>
      </top>
      <bottom style="dashed">
        <color theme="5" tint="-0.24994659260841701"/>
      </bottom>
      <diagonal/>
    </border>
    <border>
      <left style="thick">
        <color theme="5" tint="-0.24994659260841701"/>
      </left>
      <right style="dashed">
        <color theme="5" tint="-0.24994659260841701"/>
      </right>
      <top style="dashed">
        <color theme="5" tint="-0.24994659260841701"/>
      </top>
      <bottom style="thick">
        <color theme="5" tint="-0.24994659260841701"/>
      </bottom>
      <diagonal/>
    </border>
    <border>
      <left style="dashed">
        <color theme="5" tint="-0.24994659260841701"/>
      </left>
      <right style="dashed">
        <color theme="5" tint="-0.24994659260841701"/>
      </right>
      <top style="dashed">
        <color theme="5" tint="-0.24994659260841701"/>
      </top>
      <bottom style="thick">
        <color theme="5" tint="-0.24994659260841701"/>
      </bottom>
      <diagonal/>
    </border>
    <border>
      <left style="dashed">
        <color theme="5" tint="-0.24994659260841701"/>
      </left>
      <right style="thick">
        <color theme="5" tint="-0.24994659260841701"/>
      </right>
      <top style="dashed">
        <color theme="5" tint="-0.24994659260841701"/>
      </top>
      <bottom style="thick">
        <color theme="5" tint="-0.2499465926084170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quotePrefix="1" applyBorder="1">
      <alignment vertical="center"/>
    </xf>
    <xf numFmtId="3" fontId="0" fillId="0" borderId="7" xfId="0" applyNumberFormat="1" applyBorder="1">
      <alignment vertical="center"/>
    </xf>
    <xf numFmtId="3" fontId="0" fillId="0" borderId="8" xfId="0" applyNumberForma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3" borderId="9" xfId="0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11" xfId="0" applyNumberFormat="1" applyFill="1" applyBorder="1">
      <alignment vertical="center"/>
    </xf>
    <xf numFmtId="0" fontId="0" fillId="0" borderId="6" xfId="0" applyBorder="1">
      <alignment vertical="center"/>
    </xf>
    <xf numFmtId="17" fontId="0" fillId="0" borderId="7" xfId="0" applyNumberFormat="1" applyBorder="1">
      <alignment vertical="center"/>
    </xf>
    <xf numFmtId="17" fontId="0" fillId="0" borderId="8" xfId="0" applyNumberFormat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E13" sqref="E13"/>
    </sheetView>
  </sheetViews>
  <sheetFormatPr defaultRowHeight="16.5"/>
  <cols>
    <col min="1" max="1" width="20.875" customWidth="1"/>
    <col min="2" max="2" width="17" customWidth="1"/>
    <col min="3" max="3" width="12.25" customWidth="1"/>
    <col min="4" max="4" width="11.5" customWidth="1"/>
    <col min="5" max="5" width="14.25" customWidth="1"/>
    <col min="6" max="6" width="14" customWidth="1"/>
    <col min="7" max="7" width="13.75" customWidth="1"/>
    <col min="8" max="8" width="13" customWidth="1"/>
    <col min="9" max="9" width="11.25" customWidth="1"/>
  </cols>
  <sheetData>
    <row r="1" spans="1:9" s="6" customFormat="1" ht="17.25" thickBot="1">
      <c r="A1" s="10" t="s">
        <v>14</v>
      </c>
      <c r="B1" s="10"/>
      <c r="D1" s="9"/>
    </row>
    <row r="2" spans="1:9" ht="57" customHeight="1" thickTop="1">
      <c r="A2" s="12" t="s">
        <v>0</v>
      </c>
      <c r="B2" s="13"/>
      <c r="C2" s="13"/>
      <c r="D2" s="14"/>
      <c r="E2" s="6"/>
      <c r="F2" s="6"/>
      <c r="G2" s="6"/>
      <c r="H2" s="6"/>
      <c r="I2" s="6"/>
    </row>
    <row r="3" spans="1:9">
      <c r="A3" s="15" t="s">
        <v>12</v>
      </c>
      <c r="B3" s="11"/>
      <c r="C3" s="11"/>
      <c r="D3" s="16"/>
      <c r="E3" s="5"/>
      <c r="F3" s="5"/>
    </row>
    <row r="4" spans="1:9">
      <c r="A4" s="25" t="s">
        <v>1</v>
      </c>
      <c r="B4" s="26">
        <v>43891</v>
      </c>
      <c r="C4" s="26">
        <v>43800</v>
      </c>
      <c r="D4" s="27">
        <v>43709</v>
      </c>
      <c r="E4" s="7"/>
      <c r="F4" s="7"/>
    </row>
    <row r="5" spans="1:9">
      <c r="A5" s="17" t="s">
        <v>2</v>
      </c>
      <c r="B5" s="18">
        <v>25820334</v>
      </c>
      <c r="C5" s="18">
        <v>2205268</v>
      </c>
      <c r="D5" s="19">
        <v>30655358</v>
      </c>
      <c r="E5" s="8"/>
      <c r="F5" s="8"/>
    </row>
    <row r="6" spans="1:9">
      <c r="A6" s="17" t="s">
        <v>5</v>
      </c>
      <c r="B6" s="18">
        <v>44473372</v>
      </c>
      <c r="C6" s="18">
        <v>44453311</v>
      </c>
      <c r="D6" s="19">
        <v>45113257</v>
      </c>
      <c r="E6" s="8"/>
      <c r="F6" s="8"/>
    </row>
    <row r="7" spans="1:9">
      <c r="A7" s="17" t="s">
        <v>6</v>
      </c>
      <c r="B7" s="18">
        <v>-2463878</v>
      </c>
      <c r="C7" s="18">
        <v>-3786358</v>
      </c>
      <c r="D7" s="19">
        <v>-2598467</v>
      </c>
      <c r="E7" s="8"/>
      <c r="F7" s="8"/>
    </row>
    <row r="8" spans="1:9">
      <c r="A8" s="17" t="s">
        <v>3</v>
      </c>
      <c r="B8" s="20">
        <v>61.46</v>
      </c>
      <c r="C8" s="20">
        <v>5.42</v>
      </c>
      <c r="D8" s="21">
        <v>72.11</v>
      </c>
      <c r="E8" s="6"/>
      <c r="F8" s="6"/>
    </row>
    <row r="9" spans="1:9" s="1" customFormat="1" ht="17.25" thickBot="1">
      <c r="A9" s="22" t="s">
        <v>7</v>
      </c>
      <c r="B9" s="23">
        <f>(B5/(B6+B7))*100</f>
        <v>61.463092128650729</v>
      </c>
      <c r="C9" s="23">
        <f t="shared" ref="C9:F9" si="0">(C5/(C6+C7))*100</f>
        <v>5.4227519824266155</v>
      </c>
      <c r="D9" s="24">
        <f t="shared" si="0"/>
        <v>72.105161521437594</v>
      </c>
      <c r="E9" s="4"/>
      <c r="F9" s="4"/>
    </row>
    <row r="10" spans="1:9" s="1" customFormat="1" ht="17.25" thickTop="1">
      <c r="B10" s="3"/>
    </row>
    <row r="11" spans="1:9" s="1" customFormat="1" ht="17.25" thickBot="1">
      <c r="B11" s="3"/>
    </row>
    <row r="12" spans="1:9" s="1" customFormat="1" ht="33" customHeight="1" thickTop="1">
      <c r="A12" s="12" t="s">
        <v>11</v>
      </c>
      <c r="B12" s="13"/>
      <c r="C12" s="13"/>
      <c r="D12" s="14"/>
    </row>
    <row r="13" spans="1:9" s="1" customFormat="1">
      <c r="A13" s="15" t="s">
        <v>13</v>
      </c>
      <c r="B13" s="11"/>
      <c r="C13" s="11"/>
      <c r="D13" s="16"/>
      <c r="E13" s="6"/>
      <c r="F13" s="6"/>
    </row>
    <row r="14" spans="1:9" s="1" customFormat="1">
      <c r="A14" s="25" t="s">
        <v>1</v>
      </c>
      <c r="B14" s="26">
        <v>43891</v>
      </c>
      <c r="C14" s="26">
        <v>43800</v>
      </c>
      <c r="D14" s="27">
        <v>43709</v>
      </c>
      <c r="E14" s="7"/>
      <c r="F14" s="7"/>
    </row>
    <row r="15" spans="1:9" s="1" customFormat="1">
      <c r="A15" s="17" t="s">
        <v>10</v>
      </c>
      <c r="B15" s="18">
        <v>23173058</v>
      </c>
      <c r="C15" s="18">
        <v>5541953</v>
      </c>
      <c r="D15" s="19">
        <v>26258913</v>
      </c>
      <c r="E15" s="8"/>
      <c r="F15" s="8"/>
    </row>
    <row r="16" spans="1:9" s="1" customFormat="1">
      <c r="A16" s="17" t="s">
        <v>9</v>
      </c>
      <c r="B16" s="18">
        <v>44473372</v>
      </c>
      <c r="C16" s="18">
        <v>44453311</v>
      </c>
      <c r="D16" s="19">
        <v>45113257</v>
      </c>
      <c r="E16" s="8"/>
      <c r="F16" s="8"/>
    </row>
    <row r="17" spans="1:9" s="1" customFormat="1">
      <c r="A17" s="17" t="s">
        <v>6</v>
      </c>
      <c r="B17" s="18">
        <v>-2463878</v>
      </c>
      <c r="C17" s="18">
        <v>-3786358</v>
      </c>
      <c r="D17" s="19">
        <v>-2598467</v>
      </c>
      <c r="E17" s="8"/>
      <c r="F17" s="8"/>
    </row>
    <row r="18" spans="1:9" s="1" customFormat="1">
      <c r="A18" s="17" t="s">
        <v>4</v>
      </c>
      <c r="B18" s="20">
        <v>55.16</v>
      </c>
      <c r="C18" s="20">
        <v>13.63</v>
      </c>
      <c r="D18" s="21">
        <v>61.76</v>
      </c>
      <c r="E18" s="6"/>
      <c r="F18" s="6"/>
    </row>
    <row r="19" spans="1:9" ht="17.25" thickBot="1">
      <c r="A19" s="22" t="s">
        <v>8</v>
      </c>
      <c r="B19" s="23">
        <f>((B15/(B16+B17))*100)</f>
        <v>55.161478498169956</v>
      </c>
      <c r="C19" s="23">
        <f t="shared" ref="C19:F19" si="1">((C15/(C16+C17))*100)</f>
        <v>13.627657326576692</v>
      </c>
      <c r="D19" s="24">
        <f t="shared" si="1"/>
        <v>61.764183711127352</v>
      </c>
      <c r="E19" s="4"/>
      <c r="F19" s="4"/>
    </row>
    <row r="20" spans="1:9" ht="17.25" thickTop="1"/>
    <row r="21" spans="1:9">
      <c r="D21" s="1"/>
      <c r="E21" s="1"/>
      <c r="F21" s="1"/>
      <c r="G21" s="1"/>
      <c r="H21" s="1"/>
      <c r="I21" s="1"/>
    </row>
    <row r="22" spans="1:9" s="1" customFormat="1">
      <c r="B22" s="3"/>
      <c r="D22"/>
      <c r="E22"/>
      <c r="F22"/>
      <c r="G22"/>
      <c r="H22"/>
      <c r="I22"/>
    </row>
    <row r="23" spans="1:9">
      <c r="A23" s="2"/>
      <c r="B23" s="3"/>
    </row>
    <row r="25" spans="1:9">
      <c r="A25" s="2"/>
      <c r="B25" s="1"/>
    </row>
  </sheetData>
  <mergeCells count="3">
    <mergeCell ref="A1:B1"/>
    <mergeCell ref="A2:D2"/>
    <mergeCell ref="A12:D1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chelsea.lin</dc:creator>
  <cp:lastModifiedBy>chelsea.lin</cp:lastModifiedBy>
  <dcterms:created xsi:type="dcterms:W3CDTF">2020-06-18T09:02:06Z</dcterms:created>
  <dcterms:modified xsi:type="dcterms:W3CDTF">2020-06-18T09:36:30Z</dcterms:modified>
</cp:coreProperties>
</file>