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9615" windowHeight="62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J41" i="1"/>
  <c r="J40"/>
  <c r="J39"/>
  <c r="J34"/>
  <c r="J35"/>
  <c r="J36"/>
  <c r="J37"/>
  <c r="J26"/>
  <c r="J27"/>
  <c r="J28"/>
  <c r="J29"/>
  <c r="J30"/>
  <c r="J31"/>
  <c r="J32"/>
  <c r="J33"/>
  <c r="J25"/>
  <c r="J24"/>
  <c r="J21"/>
</calcChain>
</file>

<file path=xl/sharedStrings.xml><?xml version="1.0" encoding="utf-8"?>
<sst xmlns="http://schemas.openxmlformats.org/spreadsheetml/2006/main" count="377" uniqueCount="163">
  <si>
    <t>買賣</t>
    <phoneticPr fontId="2" type="noConversion"/>
  </si>
  <si>
    <t>買進</t>
    <phoneticPr fontId="2" type="noConversion"/>
  </si>
  <si>
    <t>賣出</t>
    <phoneticPr fontId="2" type="noConversion"/>
  </si>
  <si>
    <t>今日</t>
    <phoneticPr fontId="2" type="noConversion"/>
  </si>
  <si>
    <t>庫存</t>
    <phoneticPr fontId="2" type="noConversion"/>
  </si>
  <si>
    <t>&gt;=0</t>
    <phoneticPr fontId="2" type="noConversion"/>
  </si>
  <si>
    <t>&gt;=1</t>
    <phoneticPr fontId="2" type="noConversion"/>
  </si>
  <si>
    <t>買沖(賣)</t>
    <phoneticPr fontId="2" type="noConversion"/>
  </si>
  <si>
    <t>賣沖(買)</t>
    <phoneticPr fontId="2" type="noConversion"/>
  </si>
  <si>
    <t>P &gt; P[1]</t>
    <phoneticPr fontId="2" type="noConversion"/>
  </si>
  <si>
    <t>P &lt; P[1]</t>
    <phoneticPr fontId="2" type="noConversion"/>
  </si>
  <si>
    <t>F &lt; F[1]</t>
    <phoneticPr fontId="2" type="noConversion"/>
  </si>
  <si>
    <t>F &gt; F[1]</t>
    <phoneticPr fontId="2" type="noConversion"/>
  </si>
  <si>
    <r>
      <t>Getfield</t>
    </r>
    <r>
      <rPr>
        <sz val="11"/>
        <color rgb="FFD4D4D4"/>
        <rFont val="Consolas"/>
        <family val="3"/>
      </rPr>
      <t>(</t>
    </r>
    <r>
      <rPr>
        <sz val="11"/>
        <color rgb="FFCE9178"/>
        <rFont val="Consolas"/>
        <family val="3"/>
      </rPr>
      <t>"時間"</t>
    </r>
    <r>
      <rPr>
        <sz val="11"/>
        <color rgb="FFD4D4D4"/>
        <rFont val="Consolas"/>
        <family val="3"/>
      </rPr>
      <t>,</t>
    </r>
    <r>
      <rPr>
        <sz val="11"/>
        <color rgb="FFCE9178"/>
        <rFont val="Consolas"/>
        <family val="3"/>
      </rPr>
      <t>"Tick"</t>
    </r>
    <r>
      <rPr>
        <sz val="11"/>
        <color rgb="FFD4D4D4"/>
        <rFont val="Consolas"/>
        <family val="3"/>
      </rPr>
      <t>)</t>
    </r>
  </si>
  <si>
    <r>
      <t xml:space="preserve">庫存 </t>
    </r>
    <r>
      <rPr>
        <sz val="12"/>
        <color theme="8"/>
        <rFont val="新細明體"/>
        <family val="1"/>
        <charset val="136"/>
        <scheme val="minor"/>
      </rPr>
      <t>FilledAtBroker</t>
    </r>
    <phoneticPr fontId="2" type="noConversion"/>
  </si>
  <si>
    <r>
      <t xml:space="preserve">觸發條件 </t>
    </r>
    <r>
      <rPr>
        <sz val="12"/>
        <color theme="8"/>
        <rFont val="新細明體"/>
        <family val="1"/>
        <charset val="136"/>
        <scheme val="minor"/>
      </rPr>
      <t>Condition</t>
    </r>
    <r>
      <rPr>
        <sz val="12"/>
        <color rgb="FFFF0000"/>
        <rFont val="新細明體"/>
        <family val="1"/>
        <charset val="136"/>
        <scheme val="minor"/>
      </rPr>
      <t>N</t>
    </r>
    <phoneticPr fontId="2" type="noConversion"/>
  </si>
  <si>
    <r>
      <t xml:space="preserve">買賣下單   </t>
    </r>
    <r>
      <rPr>
        <sz val="12"/>
        <color theme="8"/>
        <rFont val="新細明體"/>
        <family val="1"/>
        <charset val="136"/>
        <scheme val="minor"/>
      </rPr>
      <t>SetPosition</t>
    </r>
    <phoneticPr fontId="2" type="noConversion"/>
  </si>
  <si>
    <r>
      <t xml:space="preserve">數量 </t>
    </r>
    <r>
      <rPr>
        <sz val="12"/>
        <color rgb="FFFF0000"/>
        <rFont val="新細明體"/>
        <family val="1"/>
        <charset val="136"/>
        <scheme val="minor"/>
      </rPr>
      <t>N</t>
    </r>
    <r>
      <rPr>
        <sz val="12"/>
        <color theme="1"/>
        <rFont val="新細明體"/>
        <family val="2"/>
        <charset val="136"/>
        <scheme val="minor"/>
      </rPr>
      <t>、</t>
    </r>
    <r>
      <rPr>
        <sz val="12"/>
        <color theme="8"/>
        <rFont val="新細明體"/>
        <family val="1"/>
        <charset val="136"/>
        <scheme val="minor"/>
      </rPr>
      <t>Positio</t>
    </r>
    <r>
      <rPr>
        <sz val="12"/>
        <color theme="1"/>
        <rFont val="新細明體"/>
        <family val="2"/>
        <charset val="136"/>
        <scheme val="minor"/>
      </rPr>
      <t>n</t>
    </r>
    <r>
      <rPr>
        <sz val="12"/>
        <color rgb="FFFF0000"/>
        <rFont val="新細明體"/>
        <family val="1"/>
        <charset val="136"/>
        <scheme val="minor"/>
      </rPr>
      <t>±N</t>
    </r>
    <r>
      <rPr>
        <sz val="12"/>
        <color theme="1"/>
        <rFont val="新細明體"/>
        <family val="2"/>
        <charset val="136"/>
        <scheme val="minor"/>
      </rPr>
      <t>、</t>
    </r>
    <r>
      <rPr>
        <sz val="12"/>
        <color theme="8"/>
        <rFont val="新細明體"/>
        <family val="1"/>
        <charset val="136"/>
        <scheme val="minor"/>
      </rPr>
      <t>Filled</t>
    </r>
    <r>
      <rPr>
        <sz val="12"/>
        <color rgb="FFFF0000"/>
        <rFont val="新細明體"/>
        <family val="1"/>
        <charset val="136"/>
        <scheme val="minor"/>
      </rPr>
      <t>±N</t>
    </r>
    <phoneticPr fontId="2" type="noConversion"/>
  </si>
  <si>
    <r>
      <t>intraBarPersist</t>
    </r>
    <r>
      <rPr>
        <sz val="11"/>
        <color rgb="FFD4D4D4"/>
        <rFont val="Consolas"/>
        <family val="3"/>
      </rPr>
      <t xml:space="preserve"> B1P()</t>
    </r>
    <phoneticPr fontId="2" type="noConversion"/>
  </si>
  <si>
    <r>
      <t>intraBarPersist</t>
    </r>
    <r>
      <rPr>
        <sz val="11"/>
        <color rgb="FFD4D4D4"/>
        <rFont val="Consolas"/>
        <family val="3"/>
      </rPr>
      <t xml:space="preserve"> B1T()</t>
    </r>
    <phoneticPr fontId="2" type="noConversion"/>
  </si>
  <si>
    <r>
      <t>intraBarPersist</t>
    </r>
    <r>
      <rPr>
        <sz val="11"/>
        <color rgb="FFD4D4D4"/>
        <rFont val="Consolas"/>
        <family val="3"/>
      </rPr>
      <t xml:space="preserve"> S1P()</t>
    </r>
    <phoneticPr fontId="2" type="noConversion"/>
  </si>
  <si>
    <r>
      <t>intraBarPersist</t>
    </r>
    <r>
      <rPr>
        <sz val="11"/>
        <color rgb="FFD4D4D4"/>
        <rFont val="Consolas"/>
        <family val="3"/>
      </rPr>
      <t xml:space="preserve"> S1T()</t>
    </r>
    <phoneticPr fontId="2" type="noConversion"/>
  </si>
  <si>
    <r>
      <t>intraBarPersist</t>
    </r>
    <r>
      <rPr>
        <sz val="11"/>
        <color rgb="FFD4D4D4"/>
        <rFont val="Consolas"/>
        <family val="3"/>
      </rPr>
      <t xml:space="preserve"> S2P()</t>
    </r>
    <phoneticPr fontId="2" type="noConversion"/>
  </si>
  <si>
    <r>
      <t>intraBarPersist</t>
    </r>
    <r>
      <rPr>
        <sz val="11"/>
        <color rgb="FFD4D4D4"/>
        <rFont val="Consolas"/>
        <family val="3"/>
      </rPr>
      <t xml:space="preserve"> B2P()</t>
    </r>
    <phoneticPr fontId="2" type="noConversion"/>
  </si>
  <si>
    <r>
      <t>intraBarPersist</t>
    </r>
    <r>
      <rPr>
        <sz val="11"/>
        <color rgb="FFD4D4D4"/>
        <rFont val="Consolas"/>
        <family val="3"/>
      </rPr>
      <t xml:space="preserve"> S2T()</t>
    </r>
    <phoneticPr fontId="2" type="noConversion"/>
  </si>
  <si>
    <r>
      <t>intraBarPersist</t>
    </r>
    <r>
      <rPr>
        <sz val="11"/>
        <color rgb="FFD4D4D4"/>
        <rFont val="Consolas"/>
        <family val="3"/>
      </rPr>
      <t xml:space="preserve"> B2T()</t>
    </r>
    <phoneticPr fontId="2" type="noConversion"/>
  </si>
  <si>
    <r>
      <rPr>
        <sz val="11"/>
        <rFont val="細明體"/>
        <family val="3"/>
        <charset val="136"/>
      </rPr>
      <t>價格</t>
    </r>
    <r>
      <rPr>
        <sz val="11"/>
        <color rgb="FF569CD6"/>
        <rFont val="Consolas"/>
        <family val="3"/>
      </rPr>
      <t xml:space="preserve"> GEtField</t>
    </r>
    <r>
      <rPr>
        <sz val="11"/>
        <color rgb="FFD4D4D4"/>
        <rFont val="Consolas"/>
        <family val="3"/>
      </rPr>
      <t>(</t>
    </r>
    <r>
      <rPr>
        <sz val="11"/>
        <color rgb="FFCE9178"/>
        <rFont val="Consolas"/>
        <family val="3"/>
      </rPr>
      <t>"</t>
    </r>
    <r>
      <rPr>
        <sz val="11"/>
        <color rgb="FFCE9178"/>
        <rFont val="細明體"/>
        <family val="3"/>
        <charset val="136"/>
      </rPr>
      <t>收盤價</t>
    </r>
    <r>
      <rPr>
        <sz val="11"/>
        <color rgb="FFCE9178"/>
        <rFont val="Consolas"/>
        <family val="3"/>
      </rPr>
      <t>"</t>
    </r>
    <r>
      <rPr>
        <sz val="11"/>
        <color rgb="FFD4D4D4"/>
        <rFont val="Consolas"/>
        <family val="3"/>
      </rPr>
      <t xml:space="preserve">, </t>
    </r>
    <r>
      <rPr>
        <sz val="11"/>
        <color rgb="FFCE9178"/>
        <rFont val="Consolas"/>
        <family val="3"/>
      </rPr>
      <t>"Tick"</t>
    </r>
    <r>
      <rPr>
        <sz val="11"/>
        <color rgb="FFD4D4D4"/>
        <rFont val="Consolas"/>
        <family val="3"/>
      </rPr>
      <t>)</t>
    </r>
    <phoneticPr fontId="2" type="noConversion"/>
  </si>
  <si>
    <r>
      <rPr>
        <sz val="11"/>
        <rFont val="細明體"/>
        <family val="3"/>
        <charset val="136"/>
      </rPr>
      <t>時間</t>
    </r>
    <r>
      <rPr>
        <sz val="11"/>
        <color rgb="FF569CD6"/>
        <rFont val="Consolas"/>
        <family val="3"/>
      </rPr>
      <t xml:space="preserve"> Getfield</t>
    </r>
    <r>
      <rPr>
        <sz val="11"/>
        <color rgb="FFD4D4D4"/>
        <rFont val="Consolas"/>
        <family val="3"/>
      </rPr>
      <t>(</t>
    </r>
    <r>
      <rPr>
        <sz val="11"/>
        <color rgb="FFCE9178"/>
        <rFont val="Consolas"/>
        <family val="3"/>
      </rPr>
      <t>"</t>
    </r>
    <r>
      <rPr>
        <sz val="11"/>
        <color rgb="FFCE9178"/>
        <rFont val="細明體"/>
        <family val="3"/>
        <charset val="136"/>
      </rPr>
      <t>時間</t>
    </r>
    <r>
      <rPr>
        <sz val="11"/>
        <color rgb="FFCE9178"/>
        <rFont val="Consolas"/>
        <family val="3"/>
      </rPr>
      <t>"</t>
    </r>
    <r>
      <rPr>
        <sz val="11"/>
        <color rgb="FFD4D4D4"/>
        <rFont val="Consolas"/>
        <family val="3"/>
      </rPr>
      <t>,</t>
    </r>
    <r>
      <rPr>
        <sz val="11"/>
        <color rgb="FFCE9178"/>
        <rFont val="Consolas"/>
        <family val="3"/>
      </rPr>
      <t>"Tick"</t>
    </r>
    <r>
      <rPr>
        <sz val="11"/>
        <color rgb="FFD4D4D4"/>
        <rFont val="Consolas"/>
        <family val="3"/>
      </rPr>
      <t>)</t>
    </r>
    <phoneticPr fontId="2" type="noConversion"/>
  </si>
  <si>
    <r>
      <t>Position</t>
    </r>
    <r>
      <rPr>
        <sz val="11"/>
        <color rgb="FFD4D4D4"/>
        <rFont val="Consolas"/>
        <family val="3"/>
      </rPr>
      <t xml:space="preserve"> &gt; </t>
    </r>
    <r>
      <rPr>
        <sz val="11"/>
        <color rgb="FF9CDCFE"/>
        <rFont val="Consolas"/>
        <family val="3"/>
      </rPr>
      <t>filled</t>
    </r>
  </si>
  <si>
    <r>
      <t xml:space="preserve">取消委託單 </t>
    </r>
    <r>
      <rPr>
        <sz val="12"/>
        <color theme="8"/>
        <rFont val="新細明體"/>
        <family val="1"/>
        <charset val="136"/>
        <scheme val="minor"/>
      </rPr>
      <t>CancelAllOrders (label:=" ")</t>
    </r>
    <phoneticPr fontId="2" type="noConversion"/>
  </si>
  <si>
    <r>
      <t>intraBarPersist</t>
    </r>
    <r>
      <rPr>
        <sz val="11"/>
        <color rgb="FFD4D4D4"/>
        <rFont val="Consolas"/>
        <family val="3"/>
      </rPr>
      <t xml:space="preserve"> Bord1(</t>
    </r>
    <r>
      <rPr>
        <sz val="11"/>
        <color rgb="FFC586C0"/>
        <rFont val="Consolas"/>
        <family val="3"/>
      </rPr>
      <t>False</t>
    </r>
    <r>
      <rPr>
        <sz val="11"/>
        <color rgb="FFD4D4D4"/>
        <rFont val="Consolas"/>
        <family val="3"/>
      </rPr>
      <t>)</t>
    </r>
    <phoneticPr fontId="2" type="noConversion"/>
  </si>
  <si>
    <r>
      <t>intraBarPersist</t>
    </r>
    <r>
      <rPr>
        <sz val="11"/>
        <color rgb="FFD4D4D4"/>
        <rFont val="Consolas"/>
        <family val="3"/>
      </rPr>
      <t xml:space="preserve"> Sord1(</t>
    </r>
    <r>
      <rPr>
        <sz val="11"/>
        <color rgb="FFC586C0"/>
        <rFont val="Consolas"/>
        <family val="3"/>
      </rPr>
      <t>False</t>
    </r>
    <r>
      <rPr>
        <sz val="11"/>
        <color rgb="FFD4D4D4"/>
        <rFont val="Consolas"/>
        <family val="3"/>
      </rPr>
      <t>)</t>
    </r>
    <phoneticPr fontId="2" type="noConversion"/>
  </si>
  <si>
    <r>
      <t>intraBarPersist</t>
    </r>
    <r>
      <rPr>
        <sz val="11"/>
        <color rgb="FFD4D4D4"/>
        <rFont val="Consolas"/>
        <family val="3"/>
      </rPr>
      <t xml:space="preserve"> Sord2(</t>
    </r>
    <r>
      <rPr>
        <sz val="11"/>
        <color rgb="FFC586C0"/>
        <rFont val="Consolas"/>
        <family val="3"/>
      </rPr>
      <t>False</t>
    </r>
    <r>
      <rPr>
        <sz val="11"/>
        <color rgb="FFD4D4D4"/>
        <rFont val="Consolas"/>
        <family val="3"/>
      </rPr>
      <t>)</t>
    </r>
    <phoneticPr fontId="2" type="noConversion"/>
  </si>
  <si>
    <r>
      <t>intraBarPersist</t>
    </r>
    <r>
      <rPr>
        <sz val="11"/>
        <color rgb="FFD4D4D4"/>
        <rFont val="Consolas"/>
        <family val="3"/>
      </rPr>
      <t xml:space="preserve"> Bord2(</t>
    </r>
    <r>
      <rPr>
        <sz val="11"/>
        <color rgb="FFC586C0"/>
        <rFont val="Consolas"/>
        <family val="3"/>
      </rPr>
      <t>False</t>
    </r>
    <r>
      <rPr>
        <sz val="11"/>
        <color rgb="FFD4D4D4"/>
        <rFont val="Consolas"/>
        <family val="3"/>
      </rPr>
      <t>)</t>
    </r>
    <phoneticPr fontId="2" type="noConversion"/>
  </si>
  <si>
    <r>
      <t>控制</t>
    </r>
    <r>
      <rPr>
        <sz val="12"/>
        <color theme="1"/>
        <rFont val="新細明體"/>
        <family val="1"/>
        <charset val="136"/>
        <scheme val="minor"/>
      </rPr>
      <t xml:space="preserve"> </t>
    </r>
    <r>
      <rPr>
        <b/>
        <sz val="12"/>
        <color rgb="FFFF0000"/>
        <rFont val="新細明體"/>
        <family val="1"/>
        <charset val="136"/>
        <scheme val="minor"/>
      </rPr>
      <t>\ 現股</t>
    </r>
    <r>
      <rPr>
        <b/>
        <sz val="12"/>
        <color rgb="FF0070C0"/>
        <rFont val="新細明體"/>
        <family val="1"/>
        <charset val="136"/>
        <scheme val="minor"/>
      </rPr>
      <t xml:space="preserve"> \</t>
    </r>
    <r>
      <rPr>
        <b/>
        <sz val="12"/>
        <color rgb="FFFF0000"/>
        <rFont val="新細明體"/>
        <family val="1"/>
        <charset val="136"/>
        <scheme val="minor"/>
      </rPr>
      <t xml:space="preserve"> </t>
    </r>
    <r>
      <rPr>
        <b/>
        <sz val="12"/>
        <color rgb="FF0070C0"/>
        <rFont val="新細明體"/>
        <family val="1"/>
        <charset val="136"/>
        <scheme val="minor"/>
      </rPr>
      <t>預設</t>
    </r>
    <phoneticPr fontId="2" type="noConversion"/>
  </si>
  <si>
    <r>
      <t>Position</t>
    </r>
    <r>
      <rPr>
        <sz val="11"/>
        <color rgb="FFD4D4D4"/>
        <rFont val="Consolas"/>
        <family val="3"/>
      </rPr>
      <t xml:space="preserve"> &lt; </t>
    </r>
    <r>
      <rPr>
        <sz val="11"/>
        <color rgb="FF9CDCFE"/>
        <rFont val="Consolas"/>
        <family val="3"/>
      </rPr>
      <t>filled</t>
    </r>
    <phoneticPr fontId="2" type="noConversion"/>
  </si>
  <si>
    <r>
      <rPr>
        <sz val="12"/>
        <color rgb="FF0070C0"/>
        <rFont val="新細明體"/>
        <family val="1"/>
        <charset val="136"/>
        <scheme val="minor"/>
      </rPr>
      <t>目標</t>
    </r>
    <r>
      <rPr>
        <sz val="12"/>
        <color theme="1"/>
        <rFont val="新細明體"/>
        <family val="2"/>
        <charset val="136"/>
        <scheme val="minor"/>
      </rPr>
      <t>部位</t>
    </r>
    <r>
      <rPr>
        <sz val="12"/>
        <color theme="8"/>
        <rFont val="新細明體"/>
        <family val="1"/>
        <charset val="136"/>
        <scheme val="minor"/>
      </rPr>
      <t xml:space="preserve"> Position</t>
    </r>
    <phoneticPr fontId="2" type="noConversion"/>
  </si>
  <si>
    <r>
      <rPr>
        <sz val="12"/>
        <color rgb="FF0070C0"/>
        <rFont val="新細明體"/>
        <family val="1"/>
        <charset val="136"/>
        <scheme val="minor"/>
      </rPr>
      <t>實際</t>
    </r>
    <r>
      <rPr>
        <sz val="12"/>
        <color theme="1"/>
        <rFont val="新細明體"/>
        <family val="2"/>
        <charset val="136"/>
        <scheme val="minor"/>
      </rPr>
      <t xml:space="preserve">部位 </t>
    </r>
    <r>
      <rPr>
        <sz val="12"/>
        <color theme="8"/>
        <rFont val="新細明體"/>
        <family val="1"/>
        <charset val="136"/>
        <scheme val="minor"/>
      </rPr>
      <t>Filled</t>
    </r>
    <phoneticPr fontId="2" type="noConversion"/>
  </si>
  <si>
    <r>
      <rPr>
        <sz val="11"/>
        <color rgb="FFFF0000"/>
        <rFont val="細明體"/>
        <family val="3"/>
        <charset val="136"/>
      </rPr>
      <t>紀錄時間</t>
    </r>
    <r>
      <rPr>
        <sz val="11"/>
        <color rgb="FF569CD6"/>
        <rFont val="細明體"/>
        <family val="3"/>
        <charset val="136"/>
      </rPr>
      <t xml:space="preserve"> IntraBarPersist Time(0)</t>
    </r>
    <phoneticPr fontId="2" type="noConversion"/>
  </si>
  <si>
    <r>
      <rPr>
        <sz val="11"/>
        <color rgb="FFFF0000"/>
        <rFont val="細明體"/>
        <family val="3"/>
        <charset val="136"/>
      </rPr>
      <t>紀錄價格</t>
    </r>
    <r>
      <rPr>
        <sz val="11"/>
        <color rgb="FF569CD6"/>
        <rFont val="細明體"/>
        <family val="3"/>
        <charset val="136"/>
      </rPr>
      <t xml:space="preserve"> IntraBarPersist Price(0)</t>
    </r>
    <phoneticPr fontId="2" type="noConversion"/>
  </si>
  <si>
    <t>conition1</t>
    <phoneticPr fontId="2" type="noConversion"/>
  </si>
  <si>
    <r>
      <rPr>
        <sz val="12"/>
        <color rgb="FF0070C0"/>
        <rFont val="新細明體"/>
        <family val="1"/>
        <charset val="136"/>
        <scheme val="minor"/>
      </rPr>
      <t>只寫</t>
    </r>
    <r>
      <rPr>
        <sz val="12"/>
        <color rgb="FF0070C0"/>
        <rFont val="新細明體"/>
        <family val="2"/>
        <charset val="136"/>
        <scheme val="minor"/>
      </rPr>
      <t xml:space="preserve"> </t>
    </r>
    <r>
      <rPr>
        <sz val="12"/>
        <color rgb="FF0070C0"/>
        <rFont val="新細明體"/>
        <family val="1"/>
        <charset val="136"/>
        <scheme val="minor"/>
      </rPr>
      <t>Filled     =</t>
    </r>
    <r>
      <rPr>
        <sz val="12"/>
        <color theme="1"/>
        <rFont val="新細明體"/>
        <family val="2"/>
        <charset val="136"/>
        <scheme val="minor"/>
      </rPr>
      <t>&gt; 因為尚未有</t>
    </r>
    <r>
      <rPr>
        <sz val="12"/>
        <color rgb="FFFF0000"/>
        <rFont val="新細明體"/>
        <family val="1"/>
        <charset val="136"/>
        <scheme val="minor"/>
      </rPr>
      <t>Position</t>
    </r>
    <r>
      <rPr>
        <sz val="12"/>
        <color theme="1"/>
        <rFont val="新細明體"/>
        <family val="2"/>
        <charset val="136"/>
        <scheme val="minor"/>
      </rPr>
      <t>來控制目標部位，</t>
    </r>
    <r>
      <rPr>
        <sz val="12"/>
        <color rgb="FF00B0F0"/>
        <rFont val="新細明體"/>
        <family val="1"/>
        <charset val="136"/>
        <scheme val="minor"/>
      </rPr>
      <t>若條件再次成立但是委託單尚未成交，會在同一個委託書上「</t>
    </r>
    <r>
      <rPr>
        <sz val="12"/>
        <color rgb="FFFF0000"/>
        <rFont val="新細明體"/>
        <family val="1"/>
        <charset val="136"/>
        <scheme val="minor"/>
      </rPr>
      <t>改價</t>
    </r>
    <r>
      <rPr>
        <sz val="12"/>
        <color rgb="FF00B0F0"/>
        <rFont val="新細明體"/>
        <family val="1"/>
        <charset val="136"/>
        <scheme val="minor"/>
      </rPr>
      <t>」。</t>
    </r>
    <r>
      <rPr>
        <sz val="12"/>
        <color rgb="FF00B050"/>
        <rFont val="新細明體"/>
        <family val="1"/>
        <charset val="136"/>
        <scheme val="minor"/>
      </rPr>
      <t/>
    </r>
    <phoneticPr fontId="2" type="noConversion"/>
  </si>
  <si>
    <r>
      <rPr>
        <sz val="12"/>
        <color rgb="FF00B050"/>
        <rFont val="新細明體"/>
        <family val="1"/>
        <charset val="136"/>
        <scheme val="minor"/>
      </rPr>
      <t xml:space="preserve">只寫 Position </t>
    </r>
    <r>
      <rPr>
        <sz val="12"/>
        <color theme="1"/>
        <rFont val="新細明體"/>
        <family val="1"/>
        <charset val="136"/>
        <scheme val="minor"/>
      </rPr>
      <t xml:space="preserve">=&gt; </t>
    </r>
    <r>
      <rPr>
        <sz val="12"/>
        <color rgb="FFFF0000"/>
        <rFont val="新細明體"/>
        <family val="1"/>
        <charset val="136"/>
        <scheme val="minor"/>
      </rPr>
      <t>買進委託尚未成交時會反覆出現買進委託，刪除委託的動作</t>
    </r>
    <r>
      <rPr>
        <sz val="12"/>
        <color theme="1"/>
        <rFont val="新細明體"/>
        <family val="1"/>
        <charset val="136"/>
        <scheme val="minor"/>
      </rPr>
      <t>，所以</t>
    </r>
    <r>
      <rPr>
        <sz val="12"/>
        <color rgb="FF00B050"/>
        <rFont val="新細明體"/>
        <family val="1"/>
        <charset val="136"/>
        <scheme val="minor"/>
      </rPr>
      <t>不建議只用Position判斷進出場</t>
    </r>
    <r>
      <rPr>
        <sz val="12"/>
        <color theme="1"/>
        <rFont val="新細明體"/>
        <family val="1"/>
        <charset val="136"/>
        <scheme val="minor"/>
      </rPr>
      <t>。</t>
    </r>
    <phoneticPr fontId="2" type="noConversion"/>
  </si>
  <si>
    <t>如果只寫Filled可以嗎?</t>
  </si>
  <si>
    <r>
      <t>當然可以!!!但是會發生什麼事情呢？因為尚未有Position來控制目標部位，因此在尚未成交之前會重複的傳入相同部位的不同價格，也就是下了委託單後，</t>
    </r>
    <r>
      <rPr>
        <sz val="14"/>
        <color rgb="FF0000FF"/>
        <rFont val="Arial"/>
        <family val="2"/>
      </rPr>
      <t>若條件再次成立但是委託單尚未成交，會在同一個委託書上「改價」</t>
    </r>
    <r>
      <rPr>
        <sz val="14"/>
        <color rgb="FF1A1A1A"/>
        <rFont val="Arial"/>
        <family val="2"/>
      </rPr>
      <t>。</t>
    </r>
  </si>
  <si>
    <t>若是希望在每次條件成立時，都可以下到最新價格時，就可以單使用Filled來判斷進出場就好。</t>
  </si>
  <si>
    <t>如果只寫Position可以嗎?</t>
  </si>
  <si>
    <r>
      <t>若是單只寫Positon判斷進出場的話，當進場條件condition1符合就會下買進委託單了，但如果買進委託沒有成交，且出場條件condition2符合條件時就會把原先</t>
    </r>
    <r>
      <rPr>
        <sz val="14"/>
        <color rgb="FFFF0000"/>
        <rFont val="Arial"/>
        <family val="2"/>
      </rPr>
      <t>買進的那筆委託單刪單</t>
    </r>
    <r>
      <rPr>
        <sz val="14"/>
        <color rgb="FF0000FF"/>
        <rFont val="Arial"/>
        <family val="2"/>
      </rPr>
      <t>，</t>
    </r>
    <r>
      <rPr>
        <sz val="14"/>
        <color rgb="FF333333"/>
        <rFont val="Arial"/>
        <family val="2"/>
      </rPr>
      <t>所以當進出場條件容易觸發時，且</t>
    </r>
    <r>
      <rPr>
        <sz val="14"/>
        <color rgb="FF3366FF"/>
        <rFont val="Arial"/>
        <family val="2"/>
      </rPr>
      <t>買進委託尚未成交時會反覆出現買進委託，刪除委託的動作</t>
    </r>
    <r>
      <rPr>
        <sz val="14"/>
        <color rgb="FF333333"/>
        <rFont val="Arial"/>
        <family val="2"/>
      </rPr>
      <t>，</t>
    </r>
    <r>
      <rPr>
        <sz val="14"/>
        <color rgb="FFFF0000"/>
        <rFont val="Arial"/>
        <family val="2"/>
      </rPr>
      <t>所以不建議只用Position判斷進出場</t>
    </r>
    <r>
      <rPr>
        <sz val="14"/>
        <color rgb="FF0000FF"/>
        <rFont val="Arial"/>
        <family val="2"/>
      </rPr>
      <t>。</t>
    </r>
  </si>
  <si>
    <t>總結</t>
  </si>
  <si>
    <r>
      <t>看了那麼多Positon和Filled已經霧灑灑了，我到底要該用什麼來撰寫呢？若不希望進出場的委託單一直更動的話，</t>
    </r>
    <r>
      <rPr>
        <sz val="14"/>
        <color rgb="FF0000FF"/>
        <rFont val="Arial"/>
        <family val="2"/>
      </rPr>
      <t>小編建議Positon和Filled在進出場皆要判斷，也就是以下的例子，condition1 和 condition2 </t>
    </r>
    <r>
      <rPr>
        <sz val="14"/>
        <color rgb="FF1A1A1A"/>
        <rFont val="Arial"/>
        <family val="2"/>
      </rPr>
      <t>可以自行修改為進出場條件。</t>
    </r>
  </si>
  <si>
    <t>condition1 = getfield("Close") &gt;= 10; //進場條件</t>
  </si>
  <si>
    <t>condition2 = getfield("Close") &lt; 10; //出場條件</t>
  </si>
  <si>
    <t>if Position = 0 and filled = 0 and condition1 then begin</t>
  </si>
  <si>
    <t>SetPosition(1, MARKET);               { 以市價買進 }</t>
  </si>
  <si>
    <t>end;</t>
  </si>
  <si>
    <t>if Position = 1 and filled = 1 and condition2 then begin</t>
  </si>
  <si>
    <t>SetPosition(0, addspread(close,+2));{ 以收盤+2檔賣出 }</t>
  </si>
  <si>
    <t>若是希望每次條件成立都是下到最新的價格，可以只使用Filled來做部位進出場的判斷。</t>
  </si>
  <si>
    <t>if filled = 0 and condition1 then begin</t>
  </si>
  <si>
    <t xml:space="preserve">if filled = 1 and condition2 then begin               </t>
  </si>
  <si>
    <t>SetPosition(0, addspread(close,+2));      { 以收盤+2檔賣出 }</t>
  </si>
  <si>
    <t>if position = 0 and Condition1 then setposition(1);</t>
  </si>
  <si>
    <t>if position = 1 and Condition2 then setposition(0);</t>
  </si>
  <si>
    <t>if Filled = 0 and Condition1 then SetPosition(1);</t>
  </si>
  <si>
    <t>if Filled = 1 and Condition2 then SetPosition(0);</t>
  </si>
  <si>
    <r>
      <t>GetField</t>
    </r>
    <r>
      <rPr>
        <sz val="11"/>
        <color rgb="FFD4D4D4"/>
        <rFont val="Consolas"/>
        <family val="3"/>
      </rPr>
      <t>(</t>
    </r>
    <r>
      <rPr>
        <sz val="11"/>
        <color rgb="FFCE9178"/>
        <rFont val="Consolas"/>
        <family val="3"/>
      </rPr>
      <t>"</t>
    </r>
    <r>
      <rPr>
        <sz val="11"/>
        <color rgb="FFCE9178"/>
        <rFont val="細明體"/>
        <family val="3"/>
        <charset val="136"/>
      </rPr>
      <t>收盤價</t>
    </r>
    <r>
      <rPr>
        <sz val="11"/>
        <color rgb="FFCE9178"/>
        <rFont val="Consolas"/>
        <family val="3"/>
      </rPr>
      <t>"</t>
    </r>
    <r>
      <rPr>
        <sz val="11"/>
        <color rgb="FFD4D4D4"/>
        <rFont val="Consolas"/>
        <family val="3"/>
      </rPr>
      <t xml:space="preserve">, </t>
    </r>
    <r>
      <rPr>
        <sz val="11"/>
        <color rgb="FFCE9178"/>
        <rFont val="Consolas"/>
        <family val="3"/>
      </rPr>
      <t>"Tick"</t>
    </r>
    <r>
      <rPr>
        <sz val="11"/>
        <color rgb="FFD4D4D4"/>
        <rFont val="Consolas"/>
        <family val="3"/>
      </rPr>
      <t>)</t>
    </r>
    <phoneticPr fontId="2" type="noConversion"/>
  </si>
  <si>
    <r>
      <rPr>
        <sz val="11"/>
        <color rgb="FFFF0000"/>
        <rFont val="細明體"/>
        <family val="3"/>
        <charset val="136"/>
      </rPr>
      <t>狀態切換</t>
    </r>
    <r>
      <rPr>
        <sz val="11"/>
        <color rgb="FFC586C0"/>
        <rFont val="Consolas"/>
        <family val="3"/>
      </rPr>
      <t xml:space="preserve"> IntraBarPersist</t>
    </r>
    <r>
      <rPr>
        <sz val="11"/>
        <color rgb="FF0070C0"/>
        <rFont val="Consolas"/>
        <family val="3"/>
      </rPr>
      <t xml:space="preserve"> BB(False)</t>
    </r>
    <phoneticPr fontId="2" type="noConversion"/>
  </si>
  <si>
    <r>
      <rPr>
        <sz val="12"/>
        <color rgb="FF0070C0"/>
        <rFont val="新細明體"/>
        <family val="1"/>
        <charset val="136"/>
        <scheme val="minor"/>
      </rPr>
      <t>實際</t>
    </r>
    <r>
      <rPr>
        <sz val="12"/>
        <color theme="1"/>
        <rFont val="新細明體"/>
        <family val="2"/>
        <charset val="136"/>
        <scheme val="minor"/>
      </rPr>
      <t xml:space="preserve">部位確認 </t>
    </r>
    <r>
      <rPr>
        <sz val="12"/>
        <color theme="8"/>
        <rFont val="新細明體"/>
        <family val="1"/>
        <charset val="136"/>
        <scheme val="minor"/>
      </rPr>
      <t>Filled</t>
    </r>
    <phoneticPr fontId="2" type="noConversion"/>
  </si>
  <si>
    <t>Filled &gt; Filled[1]</t>
    <phoneticPr fontId="2" type="noConversion"/>
  </si>
  <si>
    <t>Filled &lt; Filled[1]</t>
    <phoneticPr fontId="2" type="noConversion"/>
  </si>
  <si>
    <t>End;</t>
    <phoneticPr fontId="2" type="noConversion"/>
  </si>
  <si>
    <t>Then Begin</t>
    <phoneticPr fontId="2" type="noConversion"/>
  </si>
  <si>
    <t>Market )</t>
    <phoneticPr fontId="2" type="noConversion"/>
  </si>
  <si>
    <t>FilledAtBroker &lt;= 2</t>
    <phoneticPr fontId="2" type="noConversion"/>
  </si>
  <si>
    <t>and</t>
    <phoneticPr fontId="2" type="noConversion"/>
  </si>
  <si>
    <t>;</t>
    <phoneticPr fontId="2" type="noConversion"/>
  </si>
  <si>
    <t>已下單</t>
    <phoneticPr fontId="2" type="noConversion"/>
  </si>
  <si>
    <t xml:space="preserve">if Filled &gt; Filled[1] then </t>
    <phoneticPr fontId="2" type="noConversion"/>
  </si>
  <si>
    <t>Filled &gt;= 0</t>
    <phoneticPr fontId="2" type="noConversion"/>
  </si>
  <si>
    <t>Position &gt;= 0</t>
    <phoneticPr fontId="2" type="noConversion"/>
  </si>
  <si>
    <r>
      <rPr>
        <sz val="11"/>
        <color rgb="FF00B050"/>
        <rFont val="Consolas"/>
        <family val="3"/>
      </rPr>
      <t>B1T</t>
    </r>
    <r>
      <rPr>
        <sz val="11"/>
        <color rgb="FF569CD6"/>
        <rFont val="Consolas"/>
        <family val="3"/>
      </rPr>
      <t>=Getfield</t>
    </r>
    <r>
      <rPr>
        <sz val="11"/>
        <color rgb="FFD4D4D4"/>
        <rFont val="Consolas"/>
        <family val="3"/>
      </rPr>
      <t>(</t>
    </r>
    <r>
      <rPr>
        <sz val="11"/>
        <color rgb="FFCE9178"/>
        <rFont val="Consolas"/>
        <family val="3"/>
      </rPr>
      <t>"</t>
    </r>
    <r>
      <rPr>
        <sz val="11"/>
        <color rgb="FFCE9178"/>
        <rFont val="細明體"/>
        <family val="3"/>
        <charset val="136"/>
      </rPr>
      <t>時間</t>
    </r>
    <r>
      <rPr>
        <sz val="11"/>
        <color rgb="FFCE9178"/>
        <rFont val="Consolas"/>
        <family val="3"/>
      </rPr>
      <t>"</t>
    </r>
    <r>
      <rPr>
        <sz val="11"/>
        <color rgb="FFD4D4D4"/>
        <rFont val="Consolas"/>
        <family val="3"/>
      </rPr>
      <t>,</t>
    </r>
    <r>
      <rPr>
        <sz val="11"/>
        <color rgb="FFCE9178"/>
        <rFont val="Consolas"/>
        <family val="3"/>
      </rPr>
      <t>"Tick"</t>
    </r>
    <r>
      <rPr>
        <sz val="11"/>
        <color rgb="FFD4D4D4"/>
        <rFont val="Consolas"/>
        <family val="3"/>
      </rPr>
      <t>)</t>
    </r>
    <phoneticPr fontId="2" type="noConversion"/>
  </si>
  <si>
    <r>
      <rPr>
        <sz val="11"/>
        <color rgb="FF00B050"/>
        <rFont val="Consolas"/>
        <family val="3"/>
      </rPr>
      <t>B1P</t>
    </r>
    <r>
      <rPr>
        <sz val="11"/>
        <color rgb="FF569CD6"/>
        <rFont val="Consolas"/>
        <family val="3"/>
      </rPr>
      <t>=GetField</t>
    </r>
    <r>
      <rPr>
        <sz val="11"/>
        <color rgb="FFD4D4D4"/>
        <rFont val="Consolas"/>
        <family val="3"/>
      </rPr>
      <t>(</t>
    </r>
    <r>
      <rPr>
        <sz val="11"/>
        <color rgb="FFCE9178"/>
        <rFont val="Consolas"/>
        <family val="3"/>
      </rPr>
      <t>"</t>
    </r>
    <r>
      <rPr>
        <sz val="11"/>
        <color rgb="FFCE9178"/>
        <rFont val="細明體"/>
        <family val="3"/>
        <charset val="136"/>
      </rPr>
      <t>收盤價</t>
    </r>
    <r>
      <rPr>
        <sz val="11"/>
        <color rgb="FFCE9178"/>
        <rFont val="Consolas"/>
        <family val="3"/>
      </rPr>
      <t>"</t>
    </r>
    <r>
      <rPr>
        <sz val="11"/>
        <color rgb="FFD4D4D4"/>
        <rFont val="Consolas"/>
        <family val="3"/>
      </rPr>
      <t xml:space="preserve">, </t>
    </r>
    <r>
      <rPr>
        <sz val="11"/>
        <color rgb="FFCE9178"/>
        <rFont val="Consolas"/>
        <family val="3"/>
      </rPr>
      <t>"Tick"</t>
    </r>
    <r>
      <rPr>
        <sz val="11"/>
        <color rgb="FFD4D4D4"/>
        <rFont val="Consolas"/>
        <family val="3"/>
      </rPr>
      <t>)</t>
    </r>
    <phoneticPr fontId="2" type="noConversion"/>
  </si>
  <si>
    <r>
      <rPr>
        <b/>
        <strike/>
        <sz val="12"/>
        <color rgb="FF002060"/>
        <rFont val="新細明體"/>
        <family val="1"/>
        <charset val="136"/>
        <scheme val="minor"/>
      </rPr>
      <t>if Position &gt; Position[1] then</t>
    </r>
    <r>
      <rPr>
        <b/>
        <sz val="12"/>
        <color rgb="FF00B050"/>
        <rFont val="新細明體"/>
        <family val="1"/>
        <charset val="136"/>
        <scheme val="minor"/>
      </rPr>
      <t xml:space="preserve"> B1Pod=True</t>
    </r>
    <phoneticPr fontId="2" type="noConversion"/>
  </si>
  <si>
    <t>End;</t>
    <phoneticPr fontId="2" type="noConversion"/>
  </si>
  <si>
    <r>
      <t xml:space="preserve">觸發條件 </t>
    </r>
    <r>
      <rPr>
        <sz val="12"/>
        <color theme="8"/>
        <rFont val="新細明體"/>
        <family val="1"/>
        <charset val="136"/>
        <scheme val="minor"/>
      </rPr>
      <t>Condition</t>
    </r>
    <r>
      <rPr>
        <sz val="12"/>
        <color rgb="FFFFC000"/>
        <rFont val="新細明體"/>
        <family val="1"/>
        <charset val="136"/>
        <scheme val="minor"/>
      </rPr>
      <t>N</t>
    </r>
    <phoneticPr fontId="2" type="noConversion"/>
  </si>
  <si>
    <r>
      <t xml:space="preserve">數量 </t>
    </r>
    <r>
      <rPr>
        <sz val="12"/>
        <color rgb="FFFFC000"/>
        <rFont val="新細明體"/>
        <family val="1"/>
        <charset val="136"/>
        <scheme val="minor"/>
      </rPr>
      <t>N</t>
    </r>
    <r>
      <rPr>
        <sz val="12"/>
        <color theme="1"/>
        <rFont val="新細明體"/>
        <family val="2"/>
        <charset val="136"/>
        <scheme val="minor"/>
      </rPr>
      <t>、</t>
    </r>
    <r>
      <rPr>
        <sz val="12"/>
        <color theme="8"/>
        <rFont val="新細明體"/>
        <family val="1"/>
        <charset val="136"/>
        <scheme val="minor"/>
      </rPr>
      <t>Positio</t>
    </r>
    <r>
      <rPr>
        <sz val="12"/>
        <color theme="1"/>
        <rFont val="新細明體"/>
        <family val="2"/>
        <charset val="136"/>
        <scheme val="minor"/>
      </rPr>
      <t>n</t>
    </r>
    <r>
      <rPr>
        <sz val="12"/>
        <color rgb="FFFFC000"/>
        <rFont val="新細明體"/>
        <family val="1"/>
        <charset val="136"/>
        <scheme val="minor"/>
      </rPr>
      <t>±N</t>
    </r>
    <r>
      <rPr>
        <sz val="12"/>
        <color theme="1"/>
        <rFont val="新細明體"/>
        <family val="2"/>
        <charset val="136"/>
        <scheme val="minor"/>
      </rPr>
      <t>、</t>
    </r>
    <r>
      <rPr>
        <sz val="12"/>
        <color theme="8"/>
        <rFont val="新細明體"/>
        <family val="1"/>
        <charset val="136"/>
        <scheme val="minor"/>
      </rPr>
      <t>Filled</t>
    </r>
    <r>
      <rPr>
        <sz val="12"/>
        <color rgb="FFFF0000"/>
        <rFont val="新細明體"/>
        <family val="1"/>
        <charset val="136"/>
        <scheme val="minor"/>
      </rPr>
      <t>±</t>
    </r>
    <r>
      <rPr>
        <sz val="12"/>
        <color rgb="FFFFC000"/>
        <rFont val="新細明體"/>
        <family val="1"/>
        <charset val="136"/>
        <scheme val="minor"/>
      </rPr>
      <t>N</t>
    </r>
    <phoneticPr fontId="2" type="noConversion"/>
  </si>
  <si>
    <t>B1PF=True</t>
    <phoneticPr fontId="2" type="noConversion"/>
  </si>
  <si>
    <t>Position&gt;=1</t>
    <phoneticPr fontId="2" type="noConversion"/>
  </si>
  <si>
    <t>Filled &gt;=1</t>
    <phoneticPr fontId="2" type="noConversion"/>
  </si>
  <si>
    <t>condition2</t>
    <phoneticPr fontId="2" type="noConversion"/>
  </si>
  <si>
    <t>Position-1 ,</t>
    <phoneticPr fontId="2" type="noConversion"/>
  </si>
  <si>
    <t>S1Pod=True</t>
    <phoneticPr fontId="2" type="noConversion"/>
  </si>
  <si>
    <r>
      <rPr>
        <sz val="11"/>
        <color rgb="FF00B050"/>
        <rFont val="Consolas"/>
        <family val="3"/>
      </rPr>
      <t>S1P</t>
    </r>
    <r>
      <rPr>
        <sz val="11"/>
        <color rgb="FF569CD6"/>
        <rFont val="Consolas"/>
        <family val="3"/>
      </rPr>
      <t>=GetField</t>
    </r>
    <r>
      <rPr>
        <sz val="11"/>
        <color rgb="FFD4D4D4"/>
        <rFont val="Consolas"/>
        <family val="3"/>
      </rPr>
      <t>(</t>
    </r>
    <r>
      <rPr>
        <sz val="11"/>
        <color rgb="FFCE9178"/>
        <rFont val="Consolas"/>
        <family val="3"/>
      </rPr>
      <t>"</t>
    </r>
    <r>
      <rPr>
        <sz val="11"/>
        <color rgb="FFCE9178"/>
        <rFont val="細明體"/>
        <family val="3"/>
        <charset val="136"/>
      </rPr>
      <t>收盤價</t>
    </r>
    <r>
      <rPr>
        <sz val="11"/>
        <color rgb="FFCE9178"/>
        <rFont val="Consolas"/>
        <family val="3"/>
      </rPr>
      <t>"</t>
    </r>
    <r>
      <rPr>
        <sz val="11"/>
        <color rgb="FFD4D4D4"/>
        <rFont val="Consolas"/>
        <family val="3"/>
      </rPr>
      <t xml:space="preserve">, </t>
    </r>
    <r>
      <rPr>
        <sz val="11"/>
        <color rgb="FFCE9178"/>
        <rFont val="Consolas"/>
        <family val="3"/>
      </rPr>
      <t>"Tick"</t>
    </r>
    <r>
      <rPr>
        <sz val="11"/>
        <color rgb="FFD4D4D4"/>
        <rFont val="Consolas"/>
        <family val="3"/>
      </rPr>
      <t>)</t>
    </r>
    <phoneticPr fontId="2" type="noConversion"/>
  </si>
  <si>
    <t>//</t>
    <phoneticPr fontId="2" type="noConversion"/>
  </si>
  <si>
    <t xml:space="preserve">if Filled &lt; Filled[1] then </t>
    <phoneticPr fontId="2" type="noConversion"/>
  </si>
  <si>
    <t>S1PF=True</t>
    <phoneticPr fontId="2" type="noConversion"/>
  </si>
  <si>
    <t>標籤 label:=" "</t>
    <phoneticPr fontId="2" type="noConversion"/>
  </si>
  <si>
    <t>,</t>
    <phoneticPr fontId="2" type="noConversion"/>
  </si>
  <si>
    <t>;</t>
    <phoneticPr fontId="2" type="noConversion"/>
  </si>
  <si>
    <t>label:="訊號觸發買進"</t>
    <phoneticPr fontId="2" type="noConversion"/>
  </si>
  <si>
    <t xml:space="preserve">Market </t>
    <phoneticPr fontId="2" type="noConversion"/>
  </si>
  <si>
    <t xml:space="preserve">Position+1 </t>
    <phoneticPr fontId="2" type="noConversion"/>
  </si>
  <si>
    <t>(</t>
    <phoneticPr fontId="2" type="noConversion"/>
  </si>
  <si>
    <t xml:space="preserve">SetPosition </t>
    <phoneticPr fontId="2" type="noConversion"/>
  </si>
  <si>
    <t>);</t>
    <phoneticPr fontId="2" type="noConversion"/>
  </si>
  <si>
    <r>
      <rPr>
        <sz val="11"/>
        <color rgb="FF00B050"/>
        <rFont val="Consolas"/>
        <family val="3"/>
      </rPr>
      <t>S1T</t>
    </r>
    <r>
      <rPr>
        <sz val="11"/>
        <color rgb="FF569CD6"/>
        <rFont val="Consolas"/>
        <family val="3"/>
      </rPr>
      <t>=Getfield</t>
    </r>
    <r>
      <rPr>
        <sz val="11"/>
        <color rgb="FFD4D4D4"/>
        <rFont val="Consolas"/>
        <family val="3"/>
      </rPr>
      <t>(</t>
    </r>
    <r>
      <rPr>
        <sz val="11"/>
        <color rgb="FFCE9178"/>
        <rFont val="Consolas"/>
        <family val="3"/>
      </rPr>
      <t>"</t>
    </r>
    <r>
      <rPr>
        <sz val="11"/>
        <color rgb="FFCE9178"/>
        <rFont val="細明體"/>
        <family val="3"/>
        <charset val="136"/>
      </rPr>
      <t>時間</t>
    </r>
    <r>
      <rPr>
        <sz val="11"/>
        <color rgb="FFCE9178"/>
        <rFont val="Consolas"/>
        <family val="3"/>
      </rPr>
      <t>"</t>
    </r>
    <r>
      <rPr>
        <sz val="11"/>
        <color rgb="FFD4D4D4"/>
        <rFont val="Consolas"/>
        <family val="3"/>
      </rPr>
      <t>,</t>
    </r>
    <r>
      <rPr>
        <sz val="11"/>
        <color rgb="FFCE9178"/>
        <rFont val="Consolas"/>
        <family val="3"/>
      </rPr>
      <t>"Tick"</t>
    </r>
    <r>
      <rPr>
        <sz val="11"/>
        <color rgb="FFD4D4D4"/>
        <rFont val="Consolas"/>
        <family val="3"/>
      </rPr>
      <t>)</t>
    </r>
    <phoneticPr fontId="2" type="noConversion"/>
  </si>
  <si>
    <t>condition3</t>
    <phoneticPr fontId="2" type="noConversion"/>
  </si>
  <si>
    <t>label:="庫存股獲利後賣出"</t>
    <phoneticPr fontId="2" type="noConversion"/>
  </si>
  <si>
    <t>S2Pod=True</t>
    <phoneticPr fontId="2" type="noConversion"/>
  </si>
  <si>
    <r>
      <rPr>
        <sz val="11"/>
        <color rgb="FF00B050"/>
        <rFont val="Consolas"/>
        <family val="3"/>
      </rPr>
      <t>S2P</t>
    </r>
    <r>
      <rPr>
        <sz val="11"/>
        <color rgb="FF569CD6"/>
        <rFont val="Consolas"/>
        <family val="3"/>
      </rPr>
      <t>=GetField</t>
    </r>
    <r>
      <rPr>
        <sz val="11"/>
        <color rgb="FFD4D4D4"/>
        <rFont val="Consolas"/>
        <family val="3"/>
      </rPr>
      <t>(</t>
    </r>
    <r>
      <rPr>
        <sz val="11"/>
        <color rgb="FFCE9178"/>
        <rFont val="Consolas"/>
        <family val="3"/>
      </rPr>
      <t>"</t>
    </r>
    <r>
      <rPr>
        <sz val="11"/>
        <color rgb="FFCE9178"/>
        <rFont val="細明體"/>
        <family val="3"/>
        <charset val="136"/>
      </rPr>
      <t>收盤價</t>
    </r>
    <r>
      <rPr>
        <sz val="11"/>
        <color rgb="FFCE9178"/>
        <rFont val="Consolas"/>
        <family val="3"/>
      </rPr>
      <t>"</t>
    </r>
    <r>
      <rPr>
        <sz val="11"/>
        <color rgb="FFD4D4D4"/>
        <rFont val="Consolas"/>
        <family val="3"/>
      </rPr>
      <t xml:space="preserve">, </t>
    </r>
    <r>
      <rPr>
        <sz val="11"/>
        <color rgb="FFCE9178"/>
        <rFont val="Consolas"/>
        <family val="3"/>
      </rPr>
      <t>"Tick"</t>
    </r>
    <r>
      <rPr>
        <sz val="11"/>
        <color rgb="FFD4D4D4"/>
        <rFont val="Consolas"/>
        <family val="3"/>
      </rPr>
      <t>)</t>
    </r>
    <phoneticPr fontId="2" type="noConversion"/>
  </si>
  <si>
    <r>
      <rPr>
        <sz val="11"/>
        <color rgb="FF00B050"/>
        <rFont val="Consolas"/>
        <family val="3"/>
      </rPr>
      <t>S2T</t>
    </r>
    <r>
      <rPr>
        <sz val="11"/>
        <color rgb="FF569CD6"/>
        <rFont val="Consolas"/>
        <family val="3"/>
      </rPr>
      <t>=Getfield</t>
    </r>
    <r>
      <rPr>
        <sz val="11"/>
        <color rgb="FFD4D4D4"/>
        <rFont val="Consolas"/>
        <family val="3"/>
      </rPr>
      <t>(</t>
    </r>
    <r>
      <rPr>
        <sz val="11"/>
        <color rgb="FFCE9178"/>
        <rFont val="Consolas"/>
        <family val="3"/>
      </rPr>
      <t>"</t>
    </r>
    <r>
      <rPr>
        <sz val="11"/>
        <color rgb="FFCE9178"/>
        <rFont val="細明體"/>
        <family val="3"/>
        <charset val="136"/>
      </rPr>
      <t>時間</t>
    </r>
    <r>
      <rPr>
        <sz val="11"/>
        <color rgb="FFCE9178"/>
        <rFont val="Consolas"/>
        <family val="3"/>
      </rPr>
      <t>"</t>
    </r>
    <r>
      <rPr>
        <sz val="11"/>
        <color rgb="FFD4D4D4"/>
        <rFont val="Consolas"/>
        <family val="3"/>
      </rPr>
      <t>,</t>
    </r>
    <r>
      <rPr>
        <sz val="11"/>
        <color rgb="FFCE9178"/>
        <rFont val="Consolas"/>
        <family val="3"/>
      </rPr>
      <t>"Tick"</t>
    </r>
    <r>
      <rPr>
        <sz val="11"/>
        <color rgb="FFD4D4D4"/>
        <rFont val="Consolas"/>
        <family val="3"/>
      </rPr>
      <t>)</t>
    </r>
    <phoneticPr fontId="2" type="noConversion"/>
  </si>
  <si>
    <t>S2PF=True</t>
    <phoneticPr fontId="2" type="noConversion"/>
  </si>
  <si>
    <t xml:space="preserve">委單狀態、價格、時間、成交狀態  
IntraBarPersist ( ) </t>
    <phoneticPr fontId="2" type="noConversion"/>
  </si>
  <si>
    <t>condition4</t>
    <phoneticPr fontId="2" type="noConversion"/>
  </si>
  <si>
    <t>label:="當日股獲利當沖賣出"</t>
    <phoneticPr fontId="2" type="noConversion"/>
  </si>
  <si>
    <t>label:="賣出後獲利當沖買進"</t>
    <phoneticPr fontId="2" type="noConversion"/>
  </si>
  <si>
    <r>
      <rPr>
        <sz val="11"/>
        <color rgb="FF00B050"/>
        <rFont val="Consolas"/>
        <family val="3"/>
      </rPr>
      <t>B2P</t>
    </r>
    <r>
      <rPr>
        <sz val="11"/>
        <color rgb="FF569CD6"/>
        <rFont val="Consolas"/>
        <family val="3"/>
      </rPr>
      <t>=GetField</t>
    </r>
    <r>
      <rPr>
        <sz val="11"/>
        <color rgb="FFD4D4D4"/>
        <rFont val="Consolas"/>
        <family val="3"/>
      </rPr>
      <t>(</t>
    </r>
    <r>
      <rPr>
        <sz val="11"/>
        <color rgb="FFCE9178"/>
        <rFont val="Consolas"/>
        <family val="3"/>
      </rPr>
      <t>"</t>
    </r>
    <r>
      <rPr>
        <sz val="11"/>
        <color rgb="FFCE9178"/>
        <rFont val="細明體"/>
        <family val="3"/>
        <charset val="136"/>
      </rPr>
      <t>收盤價</t>
    </r>
    <r>
      <rPr>
        <sz val="11"/>
        <color rgb="FFCE9178"/>
        <rFont val="Consolas"/>
        <family val="3"/>
      </rPr>
      <t>"</t>
    </r>
    <r>
      <rPr>
        <sz val="11"/>
        <color rgb="FFD4D4D4"/>
        <rFont val="Consolas"/>
        <family val="3"/>
      </rPr>
      <t xml:space="preserve">, </t>
    </r>
    <r>
      <rPr>
        <sz val="11"/>
        <color rgb="FFCE9178"/>
        <rFont val="Consolas"/>
        <family val="3"/>
      </rPr>
      <t>"Tick"</t>
    </r>
    <r>
      <rPr>
        <sz val="11"/>
        <color rgb="FFD4D4D4"/>
        <rFont val="Consolas"/>
        <family val="3"/>
      </rPr>
      <t>)</t>
    </r>
    <phoneticPr fontId="2" type="noConversion"/>
  </si>
  <si>
    <r>
      <rPr>
        <sz val="11"/>
        <color rgb="FF00B050"/>
        <rFont val="Consolas"/>
        <family val="3"/>
      </rPr>
      <t>B2T</t>
    </r>
    <r>
      <rPr>
        <sz val="11"/>
        <color rgb="FF569CD6"/>
        <rFont val="Consolas"/>
        <family val="3"/>
      </rPr>
      <t>=Getfield</t>
    </r>
    <r>
      <rPr>
        <sz val="11"/>
        <color rgb="FFD4D4D4"/>
        <rFont val="Consolas"/>
        <family val="3"/>
      </rPr>
      <t>(</t>
    </r>
    <r>
      <rPr>
        <sz val="11"/>
        <color rgb="FFCE9178"/>
        <rFont val="Consolas"/>
        <family val="3"/>
      </rPr>
      <t>"</t>
    </r>
    <r>
      <rPr>
        <sz val="11"/>
        <color rgb="FFCE9178"/>
        <rFont val="細明體"/>
        <family val="3"/>
        <charset val="136"/>
      </rPr>
      <t>時間</t>
    </r>
    <r>
      <rPr>
        <sz val="11"/>
        <color rgb="FFCE9178"/>
        <rFont val="Consolas"/>
        <family val="3"/>
      </rPr>
      <t>"</t>
    </r>
    <r>
      <rPr>
        <sz val="11"/>
        <color rgb="FFD4D4D4"/>
        <rFont val="Consolas"/>
        <family val="3"/>
      </rPr>
      <t>,</t>
    </r>
    <r>
      <rPr>
        <sz val="11"/>
        <color rgb="FFCE9178"/>
        <rFont val="Consolas"/>
        <family val="3"/>
      </rPr>
      <t>"Tick"</t>
    </r>
    <r>
      <rPr>
        <sz val="11"/>
        <color rgb="FFD4D4D4"/>
        <rFont val="Consolas"/>
        <family val="3"/>
      </rPr>
      <t>)</t>
    </r>
    <phoneticPr fontId="2" type="noConversion"/>
  </si>
  <si>
    <t>B2Pod=True</t>
    <phoneticPr fontId="2" type="noConversion"/>
  </si>
  <si>
    <t>B2PF=True</t>
    <phoneticPr fontId="2" type="noConversion"/>
  </si>
  <si>
    <t>condition1</t>
    <phoneticPr fontId="2" type="noConversion"/>
  </si>
  <si>
    <t>庫存及當日多次買賣</t>
    <phoneticPr fontId="2" type="noConversion"/>
  </si>
  <si>
    <t xml:space="preserve">         自動交易  XS程式碼</t>
    <phoneticPr fontId="2" type="noConversion"/>
  </si>
  <si>
    <t>庫存買賣</t>
    <phoneticPr fontId="2" type="noConversion"/>
  </si>
  <si>
    <r>
      <t xml:space="preserve">// </t>
    </r>
    <r>
      <rPr>
        <sz val="11"/>
        <color rgb="FF569CD6"/>
        <rFont val="細明體"/>
        <family val="3"/>
        <charset val="136"/>
      </rPr>
      <t>不設定</t>
    </r>
    <phoneticPr fontId="2" type="noConversion"/>
  </si>
  <si>
    <t>,</t>
    <phoneticPr fontId="2" type="noConversion"/>
  </si>
  <si>
    <t>今日當下第一次買賣</t>
    <phoneticPr fontId="2" type="noConversion"/>
  </si>
  <si>
    <t>B1Pod(False),B1P(FilledAvgPrice),
B1T(0),B1PF(False)</t>
    <phoneticPr fontId="2" type="noConversion"/>
  </si>
  <si>
    <t>S1Pod(False),S1P(FilledAvgPrice),
S1T(0,S1PF(False)</t>
    <phoneticPr fontId="2" type="noConversion"/>
  </si>
  <si>
    <t>S2Pod(False),S2P(FilledAvgPrice),
S2T(0),S2PF(False)</t>
    <phoneticPr fontId="2" type="noConversion"/>
  </si>
  <si>
    <t>B2Pod(False),B2P(FilledAvgPrice),
B2T(0),B2PF(False)</t>
    <phoneticPr fontId="2" type="noConversion"/>
  </si>
  <si>
    <t>B1Pod=False</t>
    <phoneticPr fontId="2" type="noConversion"/>
  </si>
  <si>
    <t>IF</t>
    <phoneticPr fontId="2" type="noConversion"/>
  </si>
  <si>
    <t>If Filled &gt; Filled[1] Then B1PF=True</t>
    <phoneticPr fontId="2" type="noConversion"/>
  </si>
  <si>
    <t>If Position &gt;= Filled Then S2Pod=False</t>
    <phoneticPr fontId="2" type="noConversion"/>
  </si>
  <si>
    <t>If Filled &lt; Filled[1] Then S2PF=True</t>
    <phoneticPr fontId="2" type="noConversion"/>
  </si>
  <si>
    <t>;</t>
    <phoneticPr fontId="2" type="noConversion"/>
  </si>
  <si>
    <t>and</t>
    <phoneticPr fontId="2" type="noConversion"/>
  </si>
  <si>
    <t>B1PF=True</t>
    <phoneticPr fontId="2" type="noConversion"/>
  </si>
  <si>
    <t>S2Pod=False</t>
    <phoneticPr fontId="2" type="noConversion"/>
  </si>
  <si>
    <t>S2PF=True</t>
    <phoneticPr fontId="2" type="noConversion"/>
  </si>
  <si>
    <t>用部位條件先指定買賣狀態</t>
    <phoneticPr fontId="2" type="noConversion"/>
  </si>
  <si>
    <t>//目標部位 &lt;= 上次部位 還沒下委買單</t>
  </si>
  <si>
    <t>//成交部位&gt;上次部位 已經成交買進</t>
  </si>
  <si>
    <t>//目標&gt;=實際部位 表示還沒委賣</t>
  </si>
  <si>
    <t>//成交部位 &lt; 上次部位 已經有成交賣出</t>
    <phoneticPr fontId="2" type="noConversion"/>
  </si>
  <si>
    <t>If Position &lt;= Position[1] Then B1Pod=False</t>
    <phoneticPr fontId="2" type="noConversion"/>
  </si>
  <si>
    <t>//狀態說明</t>
    <phoneticPr fontId="2" type="noConversion"/>
  </si>
  <si>
    <t>還沒委買、才可執行買入</t>
    <phoneticPr fontId="2" type="noConversion"/>
  </si>
  <si>
    <t>有成交買進、才可執行賣出</t>
    <phoneticPr fontId="2" type="noConversion"/>
  </si>
  <si>
    <t>主要目的</t>
    <phoneticPr fontId="2" type="noConversion"/>
  </si>
  <si>
    <r>
      <t>用時間</t>
    </r>
    <r>
      <rPr>
        <sz val="12"/>
        <color theme="1"/>
        <rFont val="新細明體"/>
        <family val="1"/>
        <charset val="136"/>
        <scheme val="minor"/>
      </rPr>
      <t xml:space="preserve"> </t>
    </r>
    <r>
      <rPr>
        <sz val="12"/>
        <color theme="1"/>
        <rFont val="新細明體"/>
        <family val="2"/>
        <charset val="136"/>
        <scheme val="minor"/>
      </rPr>
      <t xml:space="preserve">取消委託單 
</t>
    </r>
    <r>
      <rPr>
        <sz val="12"/>
        <color theme="8"/>
        <rFont val="新細明體"/>
        <family val="1"/>
        <charset val="136"/>
        <scheme val="minor"/>
      </rPr>
      <t>CancelAllOrders (label:=" ")</t>
    </r>
    <phoneticPr fontId="2" type="noConversion"/>
  </si>
  <si>
    <t>庫存還沒委賣、才可執行賣出</t>
    <phoneticPr fontId="2" type="noConversion"/>
  </si>
  <si>
    <t>已經賣出成交、才可執行買回</t>
    <phoneticPr fontId="2" type="noConversion"/>
  </si>
  <si>
    <t>condition1= average(close, 2) cross Over average(close, 5)  // 均線 (2) 上穿均線 (5)</t>
    <phoneticPr fontId="2" type="noConversion"/>
  </si>
  <si>
    <r>
      <rPr>
        <sz val="12"/>
        <color theme="1"/>
        <rFont val="新細明體"/>
        <family val="1"/>
        <charset val="136"/>
        <scheme val="minor"/>
      </rPr>
      <t>condition2=</t>
    </r>
    <r>
      <rPr>
        <sz val="12"/>
        <color theme="1"/>
        <rFont val="新細明體"/>
        <family val="2"/>
        <charset val="136"/>
        <scheme val="minor"/>
      </rPr>
      <t xml:space="preserve">GetField("收盤價", "Tick") &gt; FilledAvgPrice * 1.03  or  (B1P &gt; 10 and GetField("收盤價", "Tick") &gt; B1P * 1.03) 
 //庫存+當日買進平均獲利3% 或 </t>
    </r>
    <r>
      <rPr>
        <sz val="12"/>
        <color rgb="FFFFC000"/>
        <rFont val="新細明體"/>
        <family val="1"/>
        <charset val="136"/>
        <scheme val="minor"/>
      </rPr>
      <t>當日買進價位上漲3%</t>
    </r>
    <phoneticPr fontId="2" type="noConversion"/>
  </si>
  <si>
    <t>condition3=GetField("收盤價", "Tick") &gt; FilledAvgPrice * 1.03  //庫存股獲利3%</t>
    <phoneticPr fontId="2" type="noConversion"/>
  </si>
  <si>
    <r>
      <t xml:space="preserve"> condition4=S2P &gt;10 and GetField("收盤價", "Tick") &lt; S2P * 0.97 /</t>
    </r>
    <r>
      <rPr>
        <sz val="12"/>
        <color rgb="FFFFC000"/>
        <rFont val="新細明體"/>
        <family val="1"/>
        <charset val="136"/>
        <scheme val="minor"/>
      </rPr>
      <t>/賣出的價位回跌3%獲利當沖</t>
    </r>
    <phoneticPr fontId="2" type="noConversion"/>
  </si>
  <si>
    <t>Condition</t>
    <phoneticPr fontId="2" type="noConversion"/>
  </si>
  <si>
    <r>
      <rPr>
        <sz val="11"/>
        <color rgb="FFFF0000"/>
        <rFont val="Consolas"/>
        <family val="3"/>
      </rPr>
      <t>if</t>
    </r>
    <r>
      <rPr>
        <sz val="11"/>
        <color rgb="FF569CD6"/>
        <rFont val="Consolas"/>
        <family val="3"/>
      </rPr>
      <t xml:space="preserve"> Position &gt; filled and </t>
    </r>
    <r>
      <rPr>
        <sz val="11"/>
        <color rgb="FF00B050"/>
        <rFont val="Consolas"/>
        <family val="3"/>
      </rPr>
      <t>B1Pod</t>
    </r>
    <r>
      <rPr>
        <sz val="11"/>
        <color rgb="FF569CD6"/>
        <rFont val="Consolas"/>
        <family val="3"/>
      </rPr>
      <t>=True then 
GetField</t>
    </r>
    <r>
      <rPr>
        <sz val="11"/>
        <color rgb="FFD4D4D4"/>
        <rFont val="Consolas"/>
        <family val="3"/>
      </rPr>
      <t>(</t>
    </r>
    <r>
      <rPr>
        <sz val="11"/>
        <color rgb="FFCE9178"/>
        <rFont val="Consolas"/>
        <family val="3"/>
      </rPr>
      <t>"</t>
    </r>
    <r>
      <rPr>
        <sz val="11"/>
        <color rgb="FFCE9178"/>
        <rFont val="細明體"/>
        <family val="3"/>
        <charset val="136"/>
      </rPr>
      <t>時間</t>
    </r>
    <r>
      <rPr>
        <sz val="11"/>
        <color rgb="FFCE9178"/>
        <rFont val="Consolas"/>
        <family val="3"/>
      </rPr>
      <t>"</t>
    </r>
    <r>
      <rPr>
        <sz val="11"/>
        <color rgb="FFD4D4D4"/>
        <rFont val="Consolas"/>
        <family val="3"/>
      </rPr>
      <t xml:space="preserve">, </t>
    </r>
    <r>
      <rPr>
        <sz val="11"/>
        <color rgb="FFCE9178"/>
        <rFont val="Consolas"/>
        <family val="3"/>
      </rPr>
      <t>"Tick"</t>
    </r>
    <r>
      <rPr>
        <sz val="11"/>
        <color rgb="FFD4D4D4"/>
        <rFont val="Consolas"/>
        <family val="3"/>
      </rPr>
      <t xml:space="preserve">) &gt;= </t>
    </r>
    <r>
      <rPr>
        <sz val="11"/>
        <color rgb="FF569CD6"/>
        <rFont val="Consolas"/>
        <family val="3"/>
      </rPr>
      <t>TimeAdd</t>
    </r>
    <r>
      <rPr>
        <sz val="11"/>
        <color rgb="FFD4D4D4"/>
        <rFont val="Consolas"/>
        <family val="3"/>
      </rPr>
      <t>(</t>
    </r>
    <r>
      <rPr>
        <sz val="11"/>
        <color rgb="FF00B050"/>
        <rFont val="Consolas"/>
        <family val="3"/>
      </rPr>
      <t>B1T</t>
    </r>
    <r>
      <rPr>
        <sz val="11"/>
        <color rgb="FFD4D4D4"/>
        <rFont val="Consolas"/>
        <family val="3"/>
      </rPr>
      <t xml:space="preserve">, </t>
    </r>
    <r>
      <rPr>
        <sz val="11"/>
        <color rgb="FFCE9178"/>
        <rFont val="Consolas"/>
        <family val="3"/>
      </rPr>
      <t>"S"</t>
    </r>
    <r>
      <rPr>
        <sz val="11"/>
        <color rgb="FFD4D4D4"/>
        <rFont val="Consolas"/>
        <family val="3"/>
      </rPr>
      <t xml:space="preserve">, </t>
    </r>
    <r>
      <rPr>
        <sz val="11"/>
        <rFont val="Consolas"/>
        <family val="3"/>
      </rPr>
      <t xml:space="preserve">60) </t>
    </r>
    <r>
      <rPr>
        <sz val="11"/>
        <color rgb="FFFF0000"/>
        <rFont val="Consolas"/>
        <family val="3"/>
      </rPr>
      <t xml:space="preserve"> Then Begin </t>
    </r>
    <r>
      <rPr>
        <sz val="11"/>
        <rFont val="Consolas"/>
        <family val="3"/>
      </rPr>
      <t xml:space="preserve">
</t>
    </r>
    <r>
      <rPr>
        <sz val="11"/>
        <color rgb="FF00B0F0"/>
        <rFont val="Consolas"/>
        <family val="3"/>
      </rPr>
      <t>CancelAllOrders</t>
    </r>
    <r>
      <rPr>
        <sz val="11"/>
        <rFont val="Consolas"/>
        <family val="3"/>
      </rPr>
      <t>(label:="</t>
    </r>
    <r>
      <rPr>
        <sz val="11"/>
        <rFont val="細明體"/>
        <family val="3"/>
        <charset val="136"/>
      </rPr>
      <t>未成交逾時</t>
    </r>
    <r>
      <rPr>
        <sz val="11"/>
        <rFont val="Consolas"/>
        <family val="3"/>
      </rPr>
      <t>60</t>
    </r>
    <r>
      <rPr>
        <sz val="11"/>
        <rFont val="細明體"/>
        <family val="3"/>
        <charset val="136"/>
      </rPr>
      <t>取消買進委託</t>
    </r>
    <r>
      <rPr>
        <sz val="11"/>
        <rFont val="Consolas"/>
        <family val="3"/>
      </rPr>
      <t xml:space="preserve">");
</t>
    </r>
    <r>
      <rPr>
        <sz val="11"/>
        <color rgb="FF00B050"/>
        <rFont val="Consolas"/>
        <family val="3"/>
      </rPr>
      <t>B1T=0</t>
    </r>
    <r>
      <rPr>
        <sz val="11"/>
        <rFont val="Consolas"/>
        <family val="3"/>
      </rPr>
      <t xml:space="preserve">;
</t>
    </r>
    <r>
      <rPr>
        <sz val="11"/>
        <color rgb="FFFF0000"/>
        <rFont val="Consolas"/>
        <family val="3"/>
      </rPr>
      <t>End;</t>
    </r>
    <phoneticPr fontId="2" type="noConversion"/>
  </si>
  <si>
    <t>買進</t>
    <phoneticPr fontId="2" type="noConversion"/>
  </si>
  <si>
    <t>此列 自行將左變數寫入</t>
    <phoneticPr fontId="2" type="noConversion"/>
  </si>
  <si>
    <t>以下 自動轉換為程式碼  複製到XS</t>
    <phoneticPr fontId="2" type="noConversion"/>
  </si>
</sst>
</file>

<file path=xl/styles.xml><?xml version="1.0" encoding="utf-8"?>
<styleSheet xmlns="http://schemas.openxmlformats.org/spreadsheetml/2006/main">
  <fonts count="38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1"/>
      <color rgb="FFD4D4D4"/>
      <name val="Consolas"/>
      <family val="3"/>
    </font>
    <font>
      <sz val="11"/>
      <color rgb="FF569CD6"/>
      <name val="Consolas"/>
      <family val="3"/>
    </font>
    <font>
      <sz val="11"/>
      <color rgb="FFCE9178"/>
      <name val="Consolas"/>
      <family val="3"/>
    </font>
    <font>
      <sz val="11"/>
      <color rgb="FFC586C0"/>
      <name val="Consolas"/>
      <family val="3"/>
    </font>
    <font>
      <sz val="11"/>
      <color rgb="FFCE9178"/>
      <name val="細明體"/>
      <family val="3"/>
      <charset val="136"/>
    </font>
    <font>
      <sz val="11"/>
      <color rgb="FF569CD6"/>
      <name val="細明體"/>
      <family val="3"/>
      <charset val="136"/>
    </font>
    <font>
      <sz val="12"/>
      <color theme="8"/>
      <name val="新細明體"/>
      <family val="1"/>
      <charset val="136"/>
      <scheme val="minor"/>
    </font>
    <font>
      <sz val="11"/>
      <name val="細明體"/>
      <family val="3"/>
      <charset val="136"/>
    </font>
    <font>
      <sz val="11"/>
      <color rgb="FFFF0000"/>
      <name val="細明體"/>
      <family val="3"/>
      <charset val="136"/>
    </font>
    <font>
      <sz val="11"/>
      <color rgb="FF9CDCFE"/>
      <name val="Consolas"/>
      <family val="3"/>
    </font>
    <font>
      <b/>
      <sz val="12"/>
      <color rgb="FF0070C0"/>
      <name val="新細明體"/>
      <family val="1"/>
      <charset val="136"/>
      <scheme val="minor"/>
    </font>
    <font>
      <sz val="12"/>
      <color rgb="FF0070C0"/>
      <name val="新細明體"/>
      <family val="1"/>
      <charset val="136"/>
      <scheme val="minor"/>
    </font>
    <font>
      <sz val="11"/>
      <color rgb="FF0070C0"/>
      <name val="Consolas"/>
      <family val="3"/>
    </font>
    <font>
      <sz val="12"/>
      <color rgb="FF0070C0"/>
      <name val="新細明體"/>
      <family val="2"/>
      <charset val="136"/>
      <scheme val="minor"/>
    </font>
    <font>
      <sz val="12"/>
      <color rgb="FF00B0F0"/>
      <name val="新細明體"/>
      <family val="1"/>
      <charset val="136"/>
      <scheme val="minor"/>
    </font>
    <font>
      <sz val="12"/>
      <color rgb="FF00B050"/>
      <name val="新細明體"/>
      <family val="1"/>
      <charset val="136"/>
      <scheme val="minor"/>
    </font>
    <font>
      <b/>
      <sz val="18"/>
      <color rgb="FF1A1A1A"/>
      <name val="Arial"/>
      <family val="2"/>
    </font>
    <font>
      <b/>
      <sz val="18"/>
      <color rgb="FF000080"/>
      <name val="Arial"/>
      <family val="2"/>
    </font>
    <font>
      <sz val="14"/>
      <color rgb="FF1A1A1A"/>
      <name val="Arial"/>
      <family val="2"/>
    </font>
    <font>
      <sz val="14"/>
      <color rgb="FF0000FF"/>
      <name val="Arial"/>
      <family val="2"/>
    </font>
    <font>
      <sz val="14"/>
      <color rgb="FFFF0000"/>
      <name val="Arial"/>
      <family val="2"/>
    </font>
    <font>
      <sz val="14"/>
      <color rgb="FF333333"/>
      <name val="Arial"/>
      <family val="2"/>
    </font>
    <font>
      <sz val="14"/>
      <color rgb="FF3366FF"/>
      <name val="Arial"/>
      <family val="2"/>
    </font>
    <font>
      <sz val="12"/>
      <color rgb="FF00B050"/>
      <name val="新細明體"/>
      <family val="2"/>
      <charset val="136"/>
      <scheme val="minor"/>
    </font>
    <font>
      <b/>
      <sz val="12"/>
      <color rgb="FF00B050"/>
      <name val="新細明體"/>
      <family val="1"/>
      <charset val="136"/>
      <scheme val="minor"/>
    </font>
    <font>
      <sz val="11"/>
      <name val="Consolas"/>
      <family val="3"/>
    </font>
    <font>
      <sz val="11"/>
      <color rgb="FF00B050"/>
      <name val="Consolas"/>
      <family val="3"/>
    </font>
    <font>
      <sz val="11"/>
      <color rgb="FFFF0000"/>
      <name val="Consolas"/>
      <family val="3"/>
    </font>
    <font>
      <b/>
      <strike/>
      <sz val="12"/>
      <color rgb="FF002060"/>
      <name val="新細明體"/>
      <family val="1"/>
      <charset val="136"/>
      <scheme val="minor"/>
    </font>
    <font>
      <sz val="11"/>
      <color rgb="FF00B0F0"/>
      <name val="Consolas"/>
      <family val="3"/>
    </font>
    <font>
      <sz val="12"/>
      <color rgb="FFFFC000"/>
      <name val="新細明體"/>
      <family val="1"/>
      <charset val="136"/>
      <scheme val="minor"/>
    </font>
    <font>
      <b/>
      <sz val="12"/>
      <color rgb="FFFFC000"/>
      <name val="新細明體"/>
      <family val="1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1" xfId="0" applyBorder="1">
      <alignment vertical="center"/>
    </xf>
    <xf numFmtId="0" fontId="7" fillId="0" borderId="1" xfId="0" applyFont="1" applyBorder="1">
      <alignment vertical="center"/>
    </xf>
    <xf numFmtId="0" fontId="11" fillId="0" borderId="1" xfId="0" applyFont="1" applyBorder="1">
      <alignment vertical="center"/>
    </xf>
    <xf numFmtId="0" fontId="9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23" fillId="0" borderId="0" xfId="0" applyFont="1" applyAlignment="1">
      <alignment vertical="center" wrapText="1"/>
    </xf>
    <xf numFmtId="0" fontId="24" fillId="0" borderId="0" xfId="0" applyFont="1" applyAlignment="1">
      <alignment vertical="center" wrapText="1"/>
    </xf>
    <xf numFmtId="0" fontId="26" fillId="0" borderId="0" xfId="0" applyFont="1" applyAlignment="1">
      <alignment vertical="center" wrapText="1"/>
    </xf>
    <xf numFmtId="0" fontId="22" fillId="0" borderId="0" xfId="0" applyFont="1" applyAlignment="1">
      <alignment vertical="center" wrapText="1"/>
    </xf>
    <xf numFmtId="0" fontId="25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15" fillId="0" borderId="1" xfId="0" applyFont="1" applyBorder="1">
      <alignment vertical="center"/>
    </xf>
    <xf numFmtId="0" fontId="29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top"/>
    </xf>
    <xf numFmtId="0" fontId="3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37" fillId="0" borderId="1" xfId="0" applyFont="1" applyBorder="1">
      <alignment vertical="center"/>
    </xf>
    <xf numFmtId="0" fontId="30" fillId="0" borderId="1" xfId="0" applyFont="1" applyBorder="1">
      <alignment vertical="center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top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colors>
    <mruColors>
      <color rgb="FFC907BB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0"/>
  <sheetViews>
    <sheetView tabSelected="1" topLeftCell="A16" workbookViewId="0">
      <pane xSplit="1" ySplit="6" topLeftCell="C22" activePane="bottomRight" state="frozen"/>
      <selection activeCell="A16" sqref="A16"/>
      <selection pane="topRight" activeCell="B16" sqref="B16"/>
      <selection pane="bottomLeft" activeCell="A24" sqref="A24"/>
      <selection pane="bottomRight" activeCell="J18" sqref="J18"/>
    </sheetView>
  </sheetViews>
  <sheetFormatPr defaultRowHeight="16.5"/>
  <cols>
    <col min="1" max="1" width="35.5" customWidth="1"/>
    <col min="2" max="2" width="41.75" customWidth="1"/>
    <col min="3" max="3" width="4.375" style="26" bestFit="1" customWidth="1"/>
    <col min="4" max="4" width="54.125" customWidth="1"/>
    <col min="5" max="5" width="4.375" bestFit="1" customWidth="1"/>
    <col min="6" max="6" width="39.375" hidden="1" customWidth="1"/>
    <col min="7" max="7" width="4.375" hidden="1" customWidth="1"/>
    <col min="8" max="8" width="37.5" hidden="1" customWidth="1"/>
    <col min="9" max="9" width="4.375" hidden="1" customWidth="1"/>
    <col min="10" max="10" width="39.625" bestFit="1" customWidth="1"/>
  </cols>
  <sheetData>
    <row r="1" spans="1:9" hidden="1">
      <c r="A1" s="11" t="s">
        <v>34</v>
      </c>
      <c r="B1" s="37" t="s">
        <v>3</v>
      </c>
      <c r="C1" s="37"/>
      <c r="D1" s="37"/>
      <c r="E1" s="1"/>
      <c r="F1" s="37" t="s">
        <v>4</v>
      </c>
      <c r="G1" s="37"/>
      <c r="H1" s="37"/>
      <c r="I1" s="1"/>
    </row>
    <row r="2" spans="1:9" hidden="1">
      <c r="A2" s="1" t="s">
        <v>0</v>
      </c>
      <c r="B2" s="1" t="s">
        <v>1</v>
      </c>
      <c r="C2" s="11"/>
      <c r="D2" s="1" t="s">
        <v>7</v>
      </c>
      <c r="E2" s="11"/>
      <c r="F2" s="1" t="s">
        <v>2</v>
      </c>
      <c r="G2" s="11"/>
      <c r="H2" s="1" t="s">
        <v>8</v>
      </c>
      <c r="I2" s="11"/>
    </row>
    <row r="3" spans="1:9" hidden="1">
      <c r="A3" s="1" t="s">
        <v>14</v>
      </c>
      <c r="B3" s="1" t="s">
        <v>5</v>
      </c>
      <c r="C3" s="11"/>
      <c r="D3" s="1" t="s">
        <v>6</v>
      </c>
      <c r="E3" s="1"/>
      <c r="F3" s="1" t="s">
        <v>6</v>
      </c>
      <c r="G3" s="1"/>
      <c r="H3" s="1" t="s">
        <v>5</v>
      </c>
      <c r="I3" s="1"/>
    </row>
    <row r="4" spans="1:9" hidden="1">
      <c r="A4" s="5" t="s">
        <v>36</v>
      </c>
      <c r="B4" s="1" t="s">
        <v>5</v>
      </c>
      <c r="C4" s="11"/>
      <c r="D4" s="1" t="s">
        <v>6</v>
      </c>
      <c r="E4" s="1"/>
      <c r="F4" s="1" t="s">
        <v>6</v>
      </c>
      <c r="G4" s="1"/>
      <c r="H4" s="1" t="s">
        <v>5</v>
      </c>
      <c r="I4" s="1"/>
    </row>
    <row r="5" spans="1:9" hidden="1">
      <c r="A5" s="5" t="s">
        <v>37</v>
      </c>
      <c r="B5" s="1" t="s">
        <v>5</v>
      </c>
      <c r="C5" s="11"/>
      <c r="D5" s="1" t="s">
        <v>6</v>
      </c>
      <c r="E5" s="1"/>
      <c r="F5" s="1" t="s">
        <v>6</v>
      </c>
      <c r="G5" s="1"/>
      <c r="H5" s="1" t="s">
        <v>5</v>
      </c>
      <c r="I5" s="1"/>
    </row>
    <row r="6" spans="1:9" hidden="1">
      <c r="A6" s="1" t="s">
        <v>15</v>
      </c>
      <c r="B6" s="1" t="s">
        <v>120</v>
      </c>
      <c r="C6" s="11"/>
      <c r="D6" s="1" t="s">
        <v>89</v>
      </c>
      <c r="E6" s="1"/>
      <c r="F6" s="1" t="s">
        <v>106</v>
      </c>
      <c r="G6" s="1"/>
      <c r="H6" s="1" t="s">
        <v>113</v>
      </c>
      <c r="I6" s="1"/>
    </row>
    <row r="7" spans="1:9" hidden="1">
      <c r="A7" s="1" t="s">
        <v>16</v>
      </c>
      <c r="B7" s="1" t="s">
        <v>9</v>
      </c>
      <c r="C7" s="11"/>
      <c r="D7" s="1" t="s">
        <v>10</v>
      </c>
      <c r="E7" s="1"/>
      <c r="F7" s="1" t="s">
        <v>11</v>
      </c>
      <c r="G7" s="1"/>
      <c r="H7" s="1" t="s">
        <v>12</v>
      </c>
      <c r="I7" s="1"/>
    </row>
    <row r="8" spans="1:9" hidden="1">
      <c r="A8" s="1" t="s">
        <v>17</v>
      </c>
      <c r="B8" s="1" t="s">
        <v>6</v>
      </c>
      <c r="C8" s="11"/>
      <c r="D8" s="1" t="s">
        <v>5</v>
      </c>
      <c r="E8" s="1"/>
      <c r="F8" s="1" t="s">
        <v>5</v>
      </c>
      <c r="G8" s="1"/>
      <c r="H8" s="1" t="s">
        <v>6</v>
      </c>
      <c r="I8" s="1"/>
    </row>
    <row r="9" spans="1:9" hidden="1">
      <c r="A9" s="2" t="s">
        <v>26</v>
      </c>
      <c r="B9" s="2" t="s">
        <v>65</v>
      </c>
      <c r="C9" s="22"/>
      <c r="D9" s="2" t="s">
        <v>65</v>
      </c>
      <c r="E9" s="2"/>
      <c r="F9" s="2" t="s">
        <v>65</v>
      </c>
      <c r="G9" s="2"/>
      <c r="H9" s="2" t="s">
        <v>65</v>
      </c>
      <c r="I9" s="2"/>
    </row>
    <row r="10" spans="1:9" hidden="1">
      <c r="A10" s="3" t="s">
        <v>39</v>
      </c>
      <c r="B10" s="4" t="s">
        <v>18</v>
      </c>
      <c r="C10" s="23"/>
      <c r="D10" s="4" t="s">
        <v>20</v>
      </c>
      <c r="E10" s="4"/>
      <c r="F10" s="4" t="s">
        <v>22</v>
      </c>
      <c r="G10" s="4"/>
      <c r="H10" s="4" t="s">
        <v>23</v>
      </c>
      <c r="I10" s="4"/>
    </row>
    <row r="11" spans="1:9" hidden="1">
      <c r="A11" s="1" t="s">
        <v>29</v>
      </c>
      <c r="B11" s="12" t="s">
        <v>28</v>
      </c>
      <c r="C11" s="24"/>
      <c r="D11" s="12" t="s">
        <v>35</v>
      </c>
      <c r="E11" s="12"/>
      <c r="F11" s="12" t="s">
        <v>35</v>
      </c>
      <c r="G11" s="12"/>
      <c r="H11" s="12" t="s">
        <v>28</v>
      </c>
      <c r="I11" s="12"/>
    </row>
    <row r="12" spans="1:9" hidden="1">
      <c r="A12" s="2" t="s">
        <v>27</v>
      </c>
      <c r="B12" s="2" t="s">
        <v>13</v>
      </c>
      <c r="C12" s="22"/>
      <c r="D12" s="2" t="s">
        <v>13</v>
      </c>
      <c r="E12" s="2"/>
      <c r="F12" s="2" t="s">
        <v>13</v>
      </c>
      <c r="G12" s="2"/>
      <c r="H12" s="2" t="s">
        <v>13</v>
      </c>
      <c r="I12" s="2"/>
    </row>
    <row r="13" spans="1:9" hidden="1">
      <c r="A13" s="3" t="s">
        <v>38</v>
      </c>
      <c r="B13" s="4" t="s">
        <v>19</v>
      </c>
      <c r="C13" s="23"/>
      <c r="D13" s="4" t="s">
        <v>21</v>
      </c>
      <c r="E13" s="4"/>
      <c r="F13" s="4" t="s">
        <v>24</v>
      </c>
      <c r="G13" s="4"/>
      <c r="H13" s="4" t="s">
        <v>25</v>
      </c>
      <c r="I13" s="4"/>
    </row>
    <row r="14" spans="1:9" hidden="1">
      <c r="A14" s="5" t="s">
        <v>67</v>
      </c>
      <c r="B14" s="4" t="s">
        <v>68</v>
      </c>
      <c r="C14" s="23"/>
      <c r="D14" s="4" t="s">
        <v>69</v>
      </c>
      <c r="E14" s="4"/>
      <c r="F14" s="4" t="s">
        <v>69</v>
      </c>
      <c r="G14" s="4"/>
      <c r="H14" s="4" t="s">
        <v>68</v>
      </c>
      <c r="I14" s="4"/>
    </row>
    <row r="15" spans="1:9" hidden="1">
      <c r="A15" s="4" t="s">
        <v>66</v>
      </c>
      <c r="B15" s="4" t="s">
        <v>30</v>
      </c>
      <c r="C15" s="23"/>
      <c r="D15" s="4" t="s">
        <v>31</v>
      </c>
      <c r="E15" s="4"/>
      <c r="F15" s="4" t="s">
        <v>32</v>
      </c>
      <c r="G15" s="4"/>
      <c r="H15" s="4" t="s">
        <v>33</v>
      </c>
      <c r="I15" s="4"/>
    </row>
    <row r="16" spans="1:9" hidden="1">
      <c r="A16" s="27"/>
      <c r="B16" s="28"/>
      <c r="C16" s="28"/>
      <c r="D16" s="28"/>
      <c r="E16" s="28"/>
      <c r="F16" s="28"/>
      <c r="G16" s="28"/>
      <c r="H16" s="28"/>
      <c r="I16" s="29"/>
    </row>
    <row r="17" spans="1:10">
      <c r="A17" s="38" t="s">
        <v>122</v>
      </c>
      <c r="B17" s="39"/>
      <c r="C17" s="39"/>
      <c r="D17" s="39"/>
      <c r="E17" s="39"/>
      <c r="F17" s="39"/>
      <c r="G17" s="39"/>
      <c r="H17" s="39"/>
      <c r="I17" s="40"/>
    </row>
    <row r="18" spans="1:10">
      <c r="A18" s="11" t="s">
        <v>34</v>
      </c>
      <c r="B18" s="41" t="s">
        <v>126</v>
      </c>
      <c r="C18" s="42"/>
      <c r="D18" s="42"/>
      <c r="E18" s="43"/>
      <c r="F18" s="44" t="s">
        <v>123</v>
      </c>
      <c r="G18" s="45"/>
      <c r="H18" s="45"/>
      <c r="I18" s="46"/>
      <c r="J18" s="48" t="s">
        <v>162</v>
      </c>
    </row>
    <row r="19" spans="1:10">
      <c r="A19" s="11" t="s">
        <v>121</v>
      </c>
      <c r="B19" s="11" t="s">
        <v>1</v>
      </c>
      <c r="C19" s="11"/>
      <c r="D19" s="11" t="s">
        <v>7</v>
      </c>
      <c r="E19" s="11"/>
      <c r="F19" s="11" t="s">
        <v>2</v>
      </c>
      <c r="G19" s="11"/>
      <c r="H19" s="11" t="s">
        <v>8</v>
      </c>
      <c r="I19" s="11"/>
      <c r="J19" t="s">
        <v>160</v>
      </c>
    </row>
    <row r="20" spans="1:10" ht="36.75" customHeight="1">
      <c r="A20" s="13" t="s">
        <v>112</v>
      </c>
      <c r="B20" s="14" t="s">
        <v>127</v>
      </c>
      <c r="C20" s="11"/>
      <c r="D20" s="14" t="s">
        <v>128</v>
      </c>
      <c r="E20" s="11"/>
      <c r="F20" s="14" t="s">
        <v>129</v>
      </c>
      <c r="G20" s="11"/>
      <c r="H20" s="14" t="s">
        <v>130</v>
      </c>
      <c r="I20" s="11"/>
      <c r="J20" t="s">
        <v>161</v>
      </c>
    </row>
    <row r="21" spans="1:10">
      <c r="A21" s="32" t="s">
        <v>141</v>
      </c>
      <c r="B21" s="32" t="s">
        <v>146</v>
      </c>
      <c r="C21" s="30" t="s">
        <v>136</v>
      </c>
      <c r="D21" s="32" t="s">
        <v>133</v>
      </c>
      <c r="E21" s="30" t="s">
        <v>75</v>
      </c>
      <c r="F21" s="32" t="s">
        <v>134</v>
      </c>
      <c r="G21" s="30" t="s">
        <v>75</v>
      </c>
      <c r="H21" s="32" t="s">
        <v>135</v>
      </c>
      <c r="I21" s="30" t="s">
        <v>75</v>
      </c>
      <c r="J21" s="48" t="str">
        <f>B21&amp;C21</f>
        <v>If Position &lt;= Position[1] Then B1Pod=False;</v>
      </c>
    </row>
    <row r="22" spans="1:10">
      <c r="A22" s="31" t="s">
        <v>147</v>
      </c>
      <c r="B22" s="31" t="s">
        <v>142</v>
      </c>
      <c r="C22" s="30"/>
      <c r="D22" s="31" t="s">
        <v>143</v>
      </c>
      <c r="E22" s="30"/>
      <c r="F22" s="31" t="s">
        <v>144</v>
      </c>
      <c r="G22" s="30"/>
      <c r="H22" s="31" t="s">
        <v>145</v>
      </c>
      <c r="I22" s="30"/>
      <c r="J22" s="48"/>
    </row>
    <row r="23" spans="1:10">
      <c r="A23" s="31" t="s">
        <v>150</v>
      </c>
      <c r="B23" s="31" t="s">
        <v>148</v>
      </c>
      <c r="C23" s="30"/>
      <c r="D23" s="31" t="s">
        <v>149</v>
      </c>
      <c r="E23" s="30"/>
      <c r="F23" s="31" t="s">
        <v>152</v>
      </c>
      <c r="G23" s="30"/>
      <c r="H23" s="31" t="s">
        <v>153</v>
      </c>
      <c r="I23" s="30"/>
      <c r="J23" s="48"/>
    </row>
    <row r="24" spans="1:10">
      <c r="A24" s="15" t="s">
        <v>132</v>
      </c>
      <c r="B24" s="16" t="s">
        <v>131</v>
      </c>
      <c r="C24" s="30" t="s">
        <v>137</v>
      </c>
      <c r="D24" s="16" t="s">
        <v>138</v>
      </c>
      <c r="E24" s="30" t="s">
        <v>136</v>
      </c>
      <c r="F24" s="16" t="s">
        <v>139</v>
      </c>
      <c r="G24" s="30" t="s">
        <v>137</v>
      </c>
      <c r="H24" s="16" t="s">
        <v>140</v>
      </c>
      <c r="I24" s="30" t="s">
        <v>137</v>
      </c>
      <c r="J24" s="48" t="str">
        <f>A24&amp;" "&amp;B24&amp;" "&amp;C24</f>
        <v>IF B1Pod=False and</v>
      </c>
    </row>
    <row r="25" spans="1:10">
      <c r="A25" s="1" t="s">
        <v>14</v>
      </c>
      <c r="B25" s="1" t="s">
        <v>73</v>
      </c>
      <c r="C25" s="11" t="s">
        <v>74</v>
      </c>
      <c r="D25" s="21" t="s">
        <v>124</v>
      </c>
      <c r="E25" s="11"/>
      <c r="F25" s="21" t="s">
        <v>124</v>
      </c>
      <c r="G25" s="11"/>
      <c r="H25" s="21" t="s">
        <v>124</v>
      </c>
      <c r="I25" s="11"/>
      <c r="J25" s="48" t="str">
        <f>B25&amp;" "&amp;C25</f>
        <v>FilledAtBroker &lt;= 2 and</v>
      </c>
    </row>
    <row r="26" spans="1:10">
      <c r="A26" s="5" t="s">
        <v>36</v>
      </c>
      <c r="B26" s="1" t="s">
        <v>79</v>
      </c>
      <c r="C26" s="11" t="s">
        <v>74</v>
      </c>
      <c r="D26" s="1" t="s">
        <v>87</v>
      </c>
      <c r="E26" s="11" t="s">
        <v>74</v>
      </c>
      <c r="F26" s="1" t="s">
        <v>87</v>
      </c>
      <c r="G26" s="11" t="s">
        <v>74</v>
      </c>
      <c r="H26" s="1" t="s">
        <v>79</v>
      </c>
      <c r="I26" s="11" t="s">
        <v>74</v>
      </c>
      <c r="J26" s="48" t="str">
        <f t="shared" ref="J26:J37" si="0">B26&amp;" "&amp;C26</f>
        <v>Position &gt;= 0 and</v>
      </c>
    </row>
    <row r="27" spans="1:10">
      <c r="A27" s="5" t="s">
        <v>37</v>
      </c>
      <c r="B27" s="1" t="s">
        <v>78</v>
      </c>
      <c r="C27" s="11" t="s">
        <v>74</v>
      </c>
      <c r="D27" s="1" t="s">
        <v>88</v>
      </c>
      <c r="E27" s="11" t="s">
        <v>74</v>
      </c>
      <c r="F27" s="1" t="s">
        <v>88</v>
      </c>
      <c r="G27" s="11" t="s">
        <v>74</v>
      </c>
      <c r="H27" s="1" t="s">
        <v>78</v>
      </c>
      <c r="I27" s="11" t="s">
        <v>74</v>
      </c>
      <c r="J27" s="48" t="str">
        <f t="shared" si="0"/>
        <v>Filled &gt;= 0 and</v>
      </c>
    </row>
    <row r="28" spans="1:10">
      <c r="A28" s="1" t="s">
        <v>84</v>
      </c>
      <c r="B28" s="1" t="s">
        <v>40</v>
      </c>
      <c r="C28" s="11"/>
      <c r="D28" s="1" t="s">
        <v>89</v>
      </c>
      <c r="E28" s="11"/>
      <c r="F28" s="1" t="s">
        <v>106</v>
      </c>
      <c r="G28" s="11"/>
      <c r="H28" s="1" t="s">
        <v>113</v>
      </c>
      <c r="I28" s="11"/>
      <c r="J28" s="48" t="str">
        <f t="shared" si="0"/>
        <v xml:space="preserve">conition1 </v>
      </c>
    </row>
    <row r="29" spans="1:10">
      <c r="A29" s="17" t="s">
        <v>71</v>
      </c>
      <c r="B29" s="18" t="s">
        <v>71</v>
      </c>
      <c r="C29" s="17"/>
      <c r="D29" s="18" t="s">
        <v>71</v>
      </c>
      <c r="E29" s="17"/>
      <c r="F29" s="18" t="s">
        <v>71</v>
      </c>
      <c r="G29" s="17"/>
      <c r="H29" s="18" t="s">
        <v>71</v>
      </c>
      <c r="I29" s="17"/>
      <c r="J29" s="48" t="str">
        <f t="shared" si="0"/>
        <v xml:space="preserve">Then Begin </v>
      </c>
    </row>
    <row r="30" spans="1:10">
      <c r="A30" s="1" t="s">
        <v>16</v>
      </c>
      <c r="B30" s="1" t="s">
        <v>103</v>
      </c>
      <c r="C30" s="11" t="s">
        <v>102</v>
      </c>
      <c r="D30" s="1" t="s">
        <v>103</v>
      </c>
      <c r="E30" s="11" t="s">
        <v>102</v>
      </c>
      <c r="F30" s="1" t="s">
        <v>103</v>
      </c>
      <c r="G30" s="11" t="s">
        <v>102</v>
      </c>
      <c r="H30" s="1" t="s">
        <v>103</v>
      </c>
      <c r="I30" s="11" t="s">
        <v>102</v>
      </c>
      <c r="J30" s="48" t="str">
        <f t="shared" si="0"/>
        <v>SetPosition  (</v>
      </c>
    </row>
    <row r="31" spans="1:10">
      <c r="A31" s="1" t="s">
        <v>85</v>
      </c>
      <c r="B31" s="1" t="s">
        <v>101</v>
      </c>
      <c r="C31" s="11" t="s">
        <v>97</v>
      </c>
      <c r="D31" s="1" t="s">
        <v>90</v>
      </c>
      <c r="E31" s="11" t="s">
        <v>97</v>
      </c>
      <c r="F31" s="1" t="s">
        <v>90</v>
      </c>
      <c r="G31" s="11" t="s">
        <v>97</v>
      </c>
      <c r="H31" s="1" t="s">
        <v>101</v>
      </c>
      <c r="I31" s="11" t="s">
        <v>97</v>
      </c>
      <c r="J31" s="48" t="str">
        <f t="shared" si="0"/>
        <v>Position+1  ,</v>
      </c>
    </row>
    <row r="32" spans="1:10">
      <c r="A32" s="2" t="s">
        <v>26</v>
      </c>
      <c r="B32" s="1" t="s">
        <v>100</v>
      </c>
      <c r="C32" s="11" t="s">
        <v>125</v>
      </c>
      <c r="D32" s="1" t="s">
        <v>72</v>
      </c>
      <c r="E32" s="11" t="s">
        <v>97</v>
      </c>
      <c r="F32" s="1" t="s">
        <v>72</v>
      </c>
      <c r="G32" s="11" t="s">
        <v>97</v>
      </c>
      <c r="H32" s="1" t="s">
        <v>100</v>
      </c>
      <c r="I32" s="11" t="s">
        <v>125</v>
      </c>
      <c r="J32" s="48" t="str">
        <f t="shared" si="0"/>
        <v>Market  ,</v>
      </c>
    </row>
    <row r="33" spans="1:10">
      <c r="A33" s="3" t="s">
        <v>96</v>
      </c>
      <c r="B33" s="19" t="s">
        <v>99</v>
      </c>
      <c r="C33" s="11" t="s">
        <v>104</v>
      </c>
      <c r="D33" s="19" t="s">
        <v>114</v>
      </c>
      <c r="E33" s="11" t="s">
        <v>104</v>
      </c>
      <c r="F33" s="19" t="s">
        <v>107</v>
      </c>
      <c r="G33" s="11" t="s">
        <v>104</v>
      </c>
      <c r="H33" s="19" t="s">
        <v>115</v>
      </c>
      <c r="I33" s="11" t="s">
        <v>104</v>
      </c>
      <c r="J33" s="48" t="str">
        <f t="shared" si="0"/>
        <v>label:="訊號觸發買進" );</v>
      </c>
    </row>
    <row r="34" spans="1:10">
      <c r="A34" s="3" t="s">
        <v>39</v>
      </c>
      <c r="B34" s="2" t="s">
        <v>81</v>
      </c>
      <c r="C34" s="22" t="s">
        <v>75</v>
      </c>
      <c r="D34" s="2" t="s">
        <v>92</v>
      </c>
      <c r="E34" s="22" t="s">
        <v>75</v>
      </c>
      <c r="F34" s="2" t="s">
        <v>109</v>
      </c>
      <c r="G34" s="22" t="s">
        <v>75</v>
      </c>
      <c r="H34" s="2" t="s">
        <v>116</v>
      </c>
      <c r="I34" s="22" t="s">
        <v>98</v>
      </c>
      <c r="J34" s="48" t="str">
        <f t="shared" si="0"/>
        <v>B1P=GetField("收盤價", "Tick") ;</v>
      </c>
    </row>
    <row r="35" spans="1:10">
      <c r="A35" s="2" t="s">
        <v>27</v>
      </c>
      <c r="B35" s="1" t="s">
        <v>93</v>
      </c>
      <c r="C35" s="11"/>
      <c r="D35" s="1" t="s">
        <v>93</v>
      </c>
      <c r="E35" s="11"/>
      <c r="F35" s="1" t="s">
        <v>93</v>
      </c>
      <c r="G35" s="11"/>
      <c r="H35" s="1" t="s">
        <v>93</v>
      </c>
      <c r="I35" s="11"/>
      <c r="J35" s="48" t="str">
        <f t="shared" si="0"/>
        <v xml:space="preserve">// </v>
      </c>
    </row>
    <row r="36" spans="1:10">
      <c r="A36" s="3" t="s">
        <v>38</v>
      </c>
      <c r="B36" s="2" t="s">
        <v>80</v>
      </c>
      <c r="C36" s="22" t="s">
        <v>75</v>
      </c>
      <c r="D36" s="2" t="s">
        <v>105</v>
      </c>
      <c r="E36" s="22" t="s">
        <v>75</v>
      </c>
      <c r="F36" s="2" t="s">
        <v>110</v>
      </c>
      <c r="G36" s="22" t="s">
        <v>75</v>
      </c>
      <c r="H36" s="2" t="s">
        <v>117</v>
      </c>
      <c r="I36" s="22" t="s">
        <v>98</v>
      </c>
      <c r="J36" s="48" t="str">
        <f t="shared" si="0"/>
        <v>B1T=Getfield("時間","Tick") ;</v>
      </c>
    </row>
    <row r="37" spans="1:10">
      <c r="A37" s="3" t="s">
        <v>76</v>
      </c>
      <c r="B37" s="16" t="s">
        <v>82</v>
      </c>
      <c r="C37" s="11" t="s">
        <v>75</v>
      </c>
      <c r="D37" s="20" t="s">
        <v>91</v>
      </c>
      <c r="E37" s="11" t="s">
        <v>98</v>
      </c>
      <c r="F37" s="20" t="s">
        <v>108</v>
      </c>
      <c r="G37" s="11" t="s">
        <v>98</v>
      </c>
      <c r="H37" s="20" t="s">
        <v>118</v>
      </c>
      <c r="I37" s="11" t="s">
        <v>98</v>
      </c>
      <c r="J37" s="48" t="str">
        <f t="shared" si="0"/>
        <v>if Position &gt; Position[1] then B1Pod=True ;</v>
      </c>
    </row>
    <row r="38" spans="1:10" ht="107.25">
      <c r="A38" s="33" t="s">
        <v>151</v>
      </c>
      <c r="B38" s="21" t="s">
        <v>159</v>
      </c>
      <c r="C38" s="25"/>
      <c r="D38" s="21" t="s">
        <v>124</v>
      </c>
      <c r="E38" s="25"/>
      <c r="F38" s="21" t="s">
        <v>124</v>
      </c>
      <c r="G38" s="25"/>
      <c r="H38" s="21" t="s">
        <v>124</v>
      </c>
      <c r="I38" s="11"/>
      <c r="J38" s="48"/>
    </row>
    <row r="39" spans="1:10">
      <c r="A39" s="5" t="s">
        <v>67</v>
      </c>
      <c r="B39" s="2" t="s">
        <v>77</v>
      </c>
      <c r="C39" s="22"/>
      <c r="D39" s="2" t="s">
        <v>94</v>
      </c>
      <c r="E39" s="22"/>
      <c r="F39" s="2" t="s">
        <v>94</v>
      </c>
      <c r="G39" s="22"/>
      <c r="H39" s="2" t="s">
        <v>77</v>
      </c>
      <c r="I39" s="22"/>
      <c r="J39" s="48" t="str">
        <f>B39</f>
        <v xml:space="preserve">if Filled &gt; Filled[1] then </v>
      </c>
    </row>
    <row r="40" spans="1:10">
      <c r="A40" s="4" t="s">
        <v>66</v>
      </c>
      <c r="B40" s="16" t="s">
        <v>86</v>
      </c>
      <c r="C40" s="11" t="s">
        <v>75</v>
      </c>
      <c r="D40" s="16" t="s">
        <v>95</v>
      </c>
      <c r="E40" s="11"/>
      <c r="F40" s="16" t="s">
        <v>111</v>
      </c>
      <c r="G40" s="11"/>
      <c r="H40" s="16" t="s">
        <v>119</v>
      </c>
      <c r="I40" s="11"/>
      <c r="J40" s="48" t="str">
        <f>B40&amp;" "&amp;C40</f>
        <v>B1PF=True ;</v>
      </c>
    </row>
    <row r="41" spans="1:10">
      <c r="A41" s="17" t="s">
        <v>83</v>
      </c>
      <c r="B41" s="18" t="s">
        <v>70</v>
      </c>
      <c r="C41" s="17"/>
      <c r="D41" s="18" t="s">
        <v>70</v>
      </c>
      <c r="E41" s="17"/>
      <c r="F41" s="18" t="s">
        <v>70</v>
      </c>
      <c r="G41" s="17"/>
      <c r="H41" s="18" t="s">
        <v>70</v>
      </c>
      <c r="I41" s="17"/>
      <c r="J41" s="48" t="str">
        <f>B41</f>
        <v>End;</v>
      </c>
    </row>
    <row r="42" spans="1:10" ht="49.5">
      <c r="A42" s="34" t="s">
        <v>158</v>
      </c>
      <c r="B42" s="34" t="s">
        <v>154</v>
      </c>
      <c r="C42" s="34" t="s">
        <v>136</v>
      </c>
      <c r="D42" s="35" t="s">
        <v>155</v>
      </c>
      <c r="E42" s="34" t="s">
        <v>136</v>
      </c>
      <c r="F42" s="34" t="s">
        <v>156</v>
      </c>
      <c r="G42" s="34" t="s">
        <v>136</v>
      </c>
      <c r="H42" s="34" t="s">
        <v>157</v>
      </c>
      <c r="I42" s="36" t="s">
        <v>136</v>
      </c>
    </row>
    <row r="43" spans="1:10">
      <c r="A43" s="30" t="s">
        <v>34</v>
      </c>
      <c r="B43" s="44" t="s">
        <v>123</v>
      </c>
      <c r="C43" s="45"/>
      <c r="D43" s="45"/>
      <c r="E43" s="46"/>
    </row>
    <row r="44" spans="1:10">
      <c r="A44" s="30" t="s">
        <v>121</v>
      </c>
      <c r="B44" s="30" t="s">
        <v>2</v>
      </c>
      <c r="C44" s="30"/>
      <c r="D44" s="30" t="s">
        <v>8</v>
      </c>
      <c r="E44" s="30"/>
    </row>
    <row r="45" spans="1:10" ht="33">
      <c r="A45" s="13" t="s">
        <v>112</v>
      </c>
      <c r="B45" s="14" t="s">
        <v>129</v>
      </c>
      <c r="C45" s="30"/>
      <c r="D45" s="14" t="s">
        <v>130</v>
      </c>
      <c r="E45" s="30"/>
    </row>
    <row r="46" spans="1:10">
      <c r="A46" s="32" t="s">
        <v>141</v>
      </c>
      <c r="B46" s="32" t="s">
        <v>134</v>
      </c>
      <c r="C46" s="30" t="s">
        <v>75</v>
      </c>
      <c r="D46" s="32" t="s">
        <v>135</v>
      </c>
      <c r="E46" s="30" t="s">
        <v>75</v>
      </c>
    </row>
    <row r="47" spans="1:10">
      <c r="A47" s="31" t="s">
        <v>147</v>
      </c>
      <c r="B47" s="31" t="s">
        <v>144</v>
      </c>
      <c r="C47" s="30"/>
      <c r="D47" s="31" t="s">
        <v>145</v>
      </c>
      <c r="E47" s="30"/>
    </row>
    <row r="48" spans="1:10">
      <c r="A48" s="31" t="s">
        <v>150</v>
      </c>
      <c r="B48" s="31" t="s">
        <v>152</v>
      </c>
      <c r="C48" s="30"/>
      <c r="D48" s="31" t="s">
        <v>153</v>
      </c>
      <c r="E48" s="30"/>
    </row>
    <row r="49" spans="1:5">
      <c r="A49" s="15" t="s">
        <v>132</v>
      </c>
      <c r="B49" s="16" t="s">
        <v>139</v>
      </c>
      <c r="C49" s="30" t="s">
        <v>137</v>
      </c>
      <c r="D49" s="16" t="s">
        <v>140</v>
      </c>
      <c r="E49" s="30" t="s">
        <v>137</v>
      </c>
    </row>
    <row r="50" spans="1:5">
      <c r="A50" s="1" t="s">
        <v>14</v>
      </c>
      <c r="B50" s="21" t="s">
        <v>124</v>
      </c>
      <c r="C50" s="30"/>
      <c r="D50" s="21" t="s">
        <v>124</v>
      </c>
      <c r="E50" s="30"/>
    </row>
    <row r="51" spans="1:5">
      <c r="A51" s="5" t="s">
        <v>36</v>
      </c>
      <c r="B51" s="1" t="s">
        <v>87</v>
      </c>
      <c r="C51" s="30" t="s">
        <v>74</v>
      </c>
      <c r="D51" s="1" t="s">
        <v>79</v>
      </c>
      <c r="E51" s="30" t="s">
        <v>74</v>
      </c>
    </row>
    <row r="52" spans="1:5">
      <c r="A52" s="5" t="s">
        <v>37</v>
      </c>
      <c r="B52" s="1" t="s">
        <v>88</v>
      </c>
      <c r="C52" s="30" t="s">
        <v>74</v>
      </c>
      <c r="D52" s="1" t="s">
        <v>78</v>
      </c>
      <c r="E52" s="30" t="s">
        <v>74</v>
      </c>
    </row>
    <row r="53" spans="1:5">
      <c r="A53" s="1" t="s">
        <v>84</v>
      </c>
      <c r="B53" s="1" t="s">
        <v>106</v>
      </c>
      <c r="C53" s="30"/>
      <c r="D53" s="1" t="s">
        <v>113</v>
      </c>
      <c r="E53" s="30"/>
    </row>
    <row r="54" spans="1:5">
      <c r="A54" s="17" t="s">
        <v>71</v>
      </c>
      <c r="B54" s="18" t="s">
        <v>71</v>
      </c>
      <c r="C54" s="17"/>
      <c r="D54" s="18" t="s">
        <v>71</v>
      </c>
      <c r="E54" s="17"/>
    </row>
    <row r="55" spans="1:5">
      <c r="A55" s="1" t="s">
        <v>16</v>
      </c>
      <c r="B55" s="1" t="s">
        <v>103</v>
      </c>
      <c r="C55" s="30" t="s">
        <v>102</v>
      </c>
      <c r="D55" s="1" t="s">
        <v>103</v>
      </c>
      <c r="E55" s="30" t="s">
        <v>102</v>
      </c>
    </row>
    <row r="56" spans="1:5">
      <c r="A56" s="1" t="s">
        <v>85</v>
      </c>
      <c r="B56" s="1" t="s">
        <v>90</v>
      </c>
      <c r="C56" s="30" t="s">
        <v>97</v>
      </c>
      <c r="D56" s="1" t="s">
        <v>101</v>
      </c>
      <c r="E56" s="30" t="s">
        <v>97</v>
      </c>
    </row>
    <row r="57" spans="1:5">
      <c r="A57" s="2" t="s">
        <v>26</v>
      </c>
      <c r="B57" s="1" t="s">
        <v>72</v>
      </c>
      <c r="C57" s="30" t="s">
        <v>97</v>
      </c>
      <c r="D57" s="1" t="s">
        <v>100</v>
      </c>
      <c r="E57" s="30" t="s">
        <v>97</v>
      </c>
    </row>
    <row r="58" spans="1:5">
      <c r="A58" s="3" t="s">
        <v>96</v>
      </c>
      <c r="B58" s="19" t="s">
        <v>107</v>
      </c>
      <c r="C58" s="30" t="s">
        <v>104</v>
      </c>
      <c r="D58" s="19" t="s">
        <v>115</v>
      </c>
      <c r="E58" s="30" t="s">
        <v>104</v>
      </c>
    </row>
    <row r="59" spans="1:5">
      <c r="A59" s="3" t="s">
        <v>39</v>
      </c>
      <c r="B59" s="2" t="s">
        <v>109</v>
      </c>
      <c r="C59" s="22" t="s">
        <v>75</v>
      </c>
      <c r="D59" s="2" t="s">
        <v>116</v>
      </c>
      <c r="E59" s="22" t="s">
        <v>75</v>
      </c>
    </row>
    <row r="60" spans="1:5">
      <c r="A60" s="2" t="s">
        <v>27</v>
      </c>
      <c r="B60" s="1" t="s">
        <v>93</v>
      </c>
      <c r="C60" s="30"/>
      <c r="D60" s="1" t="s">
        <v>93</v>
      </c>
      <c r="E60" s="30"/>
    </row>
    <row r="61" spans="1:5">
      <c r="A61" s="3" t="s">
        <v>38</v>
      </c>
      <c r="B61" s="2" t="s">
        <v>110</v>
      </c>
      <c r="C61" s="22" t="s">
        <v>75</v>
      </c>
      <c r="D61" s="2" t="s">
        <v>117</v>
      </c>
      <c r="E61" s="22" t="s">
        <v>75</v>
      </c>
    </row>
    <row r="62" spans="1:5">
      <c r="A62" s="3" t="s">
        <v>76</v>
      </c>
      <c r="B62" s="20" t="s">
        <v>108</v>
      </c>
      <c r="C62" s="30" t="s">
        <v>75</v>
      </c>
      <c r="D62" s="20" t="s">
        <v>118</v>
      </c>
      <c r="E62" s="30" t="s">
        <v>75</v>
      </c>
    </row>
    <row r="63" spans="1:5" ht="33">
      <c r="A63" s="33" t="s">
        <v>151</v>
      </c>
      <c r="B63" s="21" t="s">
        <v>124</v>
      </c>
      <c r="C63" s="25"/>
      <c r="D63" s="21" t="s">
        <v>124</v>
      </c>
      <c r="E63" s="30"/>
    </row>
    <row r="64" spans="1:5">
      <c r="A64" s="5" t="s">
        <v>67</v>
      </c>
      <c r="B64" s="2" t="s">
        <v>94</v>
      </c>
      <c r="C64" s="22"/>
      <c r="D64" s="2" t="s">
        <v>77</v>
      </c>
      <c r="E64" s="22"/>
    </row>
    <row r="65" spans="1:9">
      <c r="A65" s="4" t="s">
        <v>66</v>
      </c>
      <c r="B65" s="16" t="s">
        <v>111</v>
      </c>
      <c r="C65" s="30"/>
      <c r="D65" s="16" t="s">
        <v>119</v>
      </c>
      <c r="E65" s="30"/>
    </row>
    <row r="66" spans="1:9">
      <c r="A66" s="17" t="s">
        <v>70</v>
      </c>
      <c r="B66" s="18" t="s">
        <v>70</v>
      </c>
      <c r="C66" s="17"/>
      <c r="D66" s="18" t="s">
        <v>70</v>
      </c>
      <c r="E66" s="17"/>
    </row>
    <row r="67" spans="1:9" ht="33">
      <c r="A67" s="34" t="s">
        <v>158</v>
      </c>
      <c r="B67" s="34" t="s">
        <v>156</v>
      </c>
      <c r="C67" s="34" t="s">
        <v>136</v>
      </c>
      <c r="D67" s="34" t="s">
        <v>157</v>
      </c>
      <c r="E67" s="36" t="s">
        <v>136</v>
      </c>
    </row>
    <row r="69" spans="1:9">
      <c r="A69" s="47" t="s">
        <v>41</v>
      </c>
      <c r="B69" s="47"/>
      <c r="C69" s="47"/>
      <c r="D69" s="47"/>
      <c r="E69" s="47"/>
      <c r="F69" s="47"/>
      <c r="G69" s="47"/>
      <c r="H69" s="47"/>
      <c r="I69" s="47"/>
    </row>
    <row r="70" spans="1:9">
      <c r="A70" s="47" t="s">
        <v>42</v>
      </c>
      <c r="B70" s="47"/>
      <c r="C70" s="47"/>
      <c r="D70" s="47"/>
      <c r="E70" s="47"/>
      <c r="F70" s="47"/>
      <c r="G70" s="47"/>
      <c r="H70" s="47"/>
      <c r="I70" s="47"/>
    </row>
  </sheetData>
  <mergeCells count="8">
    <mergeCell ref="A69:I69"/>
    <mergeCell ref="A70:I70"/>
    <mergeCell ref="B43:E43"/>
    <mergeCell ref="B1:D1"/>
    <mergeCell ref="F1:H1"/>
    <mergeCell ref="A17:I17"/>
    <mergeCell ref="B18:E18"/>
    <mergeCell ref="F18:I18"/>
  </mergeCells>
  <phoneticPr fontId="2" type="noConversion"/>
  <pageMargins left="0.27559055118110237" right="0.15748031496062992" top="0.45" bottom="0.15748031496062992" header="0.11811023622047245" footer="0.1574803149606299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>
      <selection activeCell="B7" sqref="B7"/>
    </sheetView>
  </sheetViews>
  <sheetFormatPr defaultColWidth="110.5" defaultRowHeight="16.5"/>
  <sheetData>
    <row r="1" spans="1:1" ht="23.25">
      <c r="A1" s="6" t="s">
        <v>43</v>
      </c>
    </row>
    <row r="2" spans="1:1" ht="54">
      <c r="A2" s="7" t="s">
        <v>44</v>
      </c>
    </row>
    <row r="3" spans="1:1" ht="18">
      <c r="A3" s="8" t="s">
        <v>45</v>
      </c>
    </row>
    <row r="4" spans="1:1" ht="18">
      <c r="A4" s="8" t="s">
        <v>63</v>
      </c>
    </row>
    <row r="5" spans="1:1" ht="18">
      <c r="A5" s="8" t="s">
        <v>64</v>
      </c>
    </row>
    <row r="7" spans="1:1" ht="23.25">
      <c r="A7" s="6" t="s">
        <v>46</v>
      </c>
    </row>
    <row r="8" spans="1:1" ht="72">
      <c r="A8" s="7" t="s">
        <v>47</v>
      </c>
    </row>
    <row r="9" spans="1:1" ht="18">
      <c r="A9" s="7" t="s">
        <v>61</v>
      </c>
    </row>
    <row r="10" spans="1:1" ht="18">
      <c r="A10" s="7" t="s">
        <v>62</v>
      </c>
    </row>
    <row r="11" spans="1:1" ht="18">
      <c r="A11" s="7"/>
    </row>
    <row r="12" spans="1:1" ht="23.25">
      <c r="A12" s="9" t="s">
        <v>48</v>
      </c>
    </row>
    <row r="13" spans="1:1" ht="54">
      <c r="A13" s="7" t="s">
        <v>49</v>
      </c>
    </row>
    <row r="15" spans="1:1">
      <c r="A15" t="s">
        <v>50</v>
      </c>
    </row>
    <row r="16" spans="1:1">
      <c r="A16" t="s">
        <v>51</v>
      </c>
    </row>
    <row r="18" spans="1:1">
      <c r="A18" t="s">
        <v>52</v>
      </c>
    </row>
    <row r="19" spans="1:1">
      <c r="A19" t="s">
        <v>53</v>
      </c>
    </row>
    <row r="20" spans="1:1">
      <c r="A20" t="s">
        <v>54</v>
      </c>
    </row>
    <row r="23" spans="1:1">
      <c r="A23" t="s">
        <v>55</v>
      </c>
    </row>
    <row r="24" spans="1:1">
      <c r="A24" t="s">
        <v>56</v>
      </c>
    </row>
    <row r="25" spans="1:1">
      <c r="A25" t="s">
        <v>54</v>
      </c>
    </row>
    <row r="27" spans="1:1" ht="18">
      <c r="A27" s="10" t="s">
        <v>57</v>
      </c>
    </row>
    <row r="28" spans="1:1">
      <c r="A28" t="s">
        <v>50</v>
      </c>
    </row>
    <row r="29" spans="1:1">
      <c r="A29" t="s">
        <v>51</v>
      </c>
    </row>
    <row r="31" spans="1:1">
      <c r="A31" t="s">
        <v>58</v>
      </c>
    </row>
    <row r="32" spans="1:1">
      <c r="A32" t="s">
        <v>53</v>
      </c>
    </row>
    <row r="33" spans="1:1">
      <c r="A33" t="s">
        <v>54</v>
      </c>
    </row>
    <row r="36" spans="1:1">
      <c r="A36" t="s">
        <v>59</v>
      </c>
    </row>
    <row r="37" spans="1:1">
      <c r="A37" t="s">
        <v>60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</dc:creator>
  <cp:lastModifiedBy>jason</cp:lastModifiedBy>
  <cp:lastPrinted>2025-02-05T13:50:20Z</cp:lastPrinted>
  <dcterms:created xsi:type="dcterms:W3CDTF">2025-01-21T01:41:44Z</dcterms:created>
  <dcterms:modified xsi:type="dcterms:W3CDTF">2025-02-18T14:27:47Z</dcterms:modified>
</cp:coreProperties>
</file>