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1"/>
  <workbookPr/>
  <mc:AlternateContent xmlns:mc="http://schemas.openxmlformats.org/markup-compatibility/2006">
    <mc:Choice Requires="x15">
      <x15ac:absPath xmlns:x15ac="http://schemas.microsoft.com/office/spreadsheetml/2010/11/ac" url="C:\Users\jasonch\Desktop\"/>
    </mc:Choice>
  </mc:AlternateContent>
  <xr:revisionPtr revIDLastSave="0" documentId="13_ncr:1_{61D9C303-B621-4254-8C8B-51529089F3B5}" xr6:coauthVersionLast="36" xr6:coauthVersionMax="36" xr10:uidLastSave="{00000000-0000-0000-0000-000000000000}"/>
  <bookViews>
    <workbookView xWindow="0" yWindow="0" windowWidth="17175" windowHeight="819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1" l="1"/>
  <c r="S3" i="1" l="1"/>
  <c r="S4" i="1"/>
  <c r="S2" i="1"/>
  <c r="Q3" i="1"/>
  <c r="Q4" i="1"/>
  <c r="Q2" i="1"/>
</calcChain>
</file>

<file path=xl/sharedStrings.xml><?xml version="1.0" encoding="utf-8"?>
<sst xmlns="http://schemas.openxmlformats.org/spreadsheetml/2006/main" count="30" uniqueCount="22">
  <si>
    <t>成交日期</t>
  </si>
  <si>
    <t>交易類別</t>
  </si>
  <si>
    <t>股票名稱</t>
  </si>
  <si>
    <t>成交股數</t>
  </si>
  <si>
    <t>成交單價</t>
  </si>
  <si>
    <t>成交價金</t>
  </si>
  <si>
    <t>手續費</t>
  </si>
  <si>
    <t>交易稅</t>
  </si>
  <si>
    <t>自備款/擔保品</t>
  </si>
  <si>
    <t>融資金/保證金</t>
  </si>
  <si>
    <t>借券費</t>
  </si>
  <si>
    <t>利息</t>
  </si>
  <si>
    <t>淨收付金額</t>
  </si>
  <si>
    <t>委託書號</t>
  </si>
  <si>
    <t>狀態</t>
  </si>
  <si>
    <t>信用當沖</t>
  </si>
  <si>
    <t>尼克森(3317)</t>
  </si>
  <si>
    <t>現股賣出</t>
  </si>
  <si>
    <t>05FZq</t>
  </si>
  <si>
    <t>淨收付金額</t>
    <phoneticPr fontId="1" type="noConversion"/>
  </si>
  <si>
    <t>信用成本初算</t>
    <phoneticPr fontId="1" type="noConversion"/>
  </si>
  <si>
    <t>成本進位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</si>
</sst>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"/>
  <sheetViews>
    <sheetView tabSelected="1" zoomScale="77" zoomScaleNormal="77" workbookViewId="0">
      <selection activeCell="Q2" sqref="Q2"/>
    </sheetView>
  </sheetViews>
  <sheetFormatPr defaultRowHeight="16.5" x14ac:dyDescent="0.25"/>
  <cols>
    <col min="1" max="1" width="10.625" bestFit="1" customWidth="1"/>
    <col min="2" max="2" width="10.5" bestFit="1" customWidth="1"/>
    <col min="3" max="3" width="15.5" bestFit="1" customWidth="1"/>
    <col min="4" max="6" width="10.5" bestFit="1" customWidth="1"/>
    <col min="9" max="10" width="16" bestFit="1" customWidth="1"/>
    <col min="13" max="13" width="12.875" bestFit="1" customWidth="1"/>
    <col min="14" max="15" width="10.5" bestFit="1" customWidth="1"/>
    <col min="17" max="17" width="17.75" bestFit="1" customWidth="1"/>
    <col min="18" max="18" width="10.5" bestFit="1" customWidth="1"/>
    <col min="19" max="19" width="12.875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20</v>
      </c>
      <c r="R1" t="s">
        <v>21</v>
      </c>
      <c r="S1" t="s">
        <v>19</v>
      </c>
    </row>
    <row r="2" spans="1:19" x14ac:dyDescent="0.25">
      <c r="A2" s="1">
        <v>43761</v>
      </c>
      <c r="B2" t="s">
        <v>17</v>
      </c>
      <c r="C2" t="s">
        <v>16</v>
      </c>
      <c r="D2">
        <v>1000</v>
      </c>
      <c r="E2">
        <v>48.65</v>
      </c>
      <c r="F2" s="2">
        <v>48650</v>
      </c>
      <c r="G2">
        <v>69</v>
      </c>
      <c r="H2">
        <v>145</v>
      </c>
      <c r="I2">
        <v>0</v>
      </c>
      <c r="J2">
        <v>0</v>
      </c>
      <c r="K2">
        <v>0</v>
      </c>
      <c r="L2">
        <v>0</v>
      </c>
      <c r="M2" s="2">
        <v>4636</v>
      </c>
      <c r="N2" t="s">
        <v>18</v>
      </c>
      <c r="O2" t="s">
        <v>15</v>
      </c>
      <c r="Q2">
        <f>F2*0.9</f>
        <v>43785</v>
      </c>
      <c r="R2">
        <v>43800</v>
      </c>
      <c r="S2" s="2">
        <f>F2-R2-G2-H2</f>
        <v>4636</v>
      </c>
    </row>
    <row r="3" spans="1:19" x14ac:dyDescent="0.25">
      <c r="A3" s="1">
        <v>43761</v>
      </c>
      <c r="B3" t="s">
        <v>17</v>
      </c>
      <c r="C3" t="s">
        <v>16</v>
      </c>
      <c r="D3">
        <v>2000</v>
      </c>
      <c r="E3">
        <v>48.7</v>
      </c>
      <c r="F3" s="2">
        <v>97400</v>
      </c>
      <c r="G3">
        <v>138</v>
      </c>
      <c r="H3">
        <v>292</v>
      </c>
      <c r="I3">
        <v>0</v>
      </c>
      <c r="J3">
        <v>0</v>
      </c>
      <c r="K3">
        <v>0</v>
      </c>
      <c r="L3">
        <v>0</v>
      </c>
      <c r="M3" s="2">
        <v>9270</v>
      </c>
      <c r="N3" t="s">
        <v>18</v>
      </c>
      <c r="O3" t="s">
        <v>15</v>
      </c>
      <c r="Q3">
        <f>F3*0.9</f>
        <v>87660</v>
      </c>
      <c r="R3">
        <v>87700</v>
      </c>
      <c r="S3" s="2">
        <f>F3-R3-G3-H3</f>
        <v>9270</v>
      </c>
    </row>
    <row r="4" spans="1:19" x14ac:dyDescent="0.25">
      <c r="A4" s="1">
        <v>43761</v>
      </c>
      <c r="B4" t="s">
        <v>17</v>
      </c>
      <c r="C4" t="s">
        <v>16</v>
      </c>
      <c r="D4">
        <v>5000</v>
      </c>
      <c r="E4">
        <v>48.75</v>
      </c>
      <c r="F4" s="2">
        <v>243750</v>
      </c>
      <c r="G4">
        <v>347</v>
      </c>
      <c r="H4">
        <v>731</v>
      </c>
      <c r="I4">
        <v>0</v>
      </c>
      <c r="J4">
        <v>0</v>
      </c>
      <c r="K4">
        <v>0</v>
      </c>
      <c r="L4">
        <v>0</v>
      </c>
      <c r="M4" s="2">
        <v>23272</v>
      </c>
      <c r="N4" t="s">
        <v>18</v>
      </c>
      <c r="O4" t="s">
        <v>15</v>
      </c>
      <c r="Q4">
        <f>F4*0.9</f>
        <v>219375</v>
      </c>
      <c r="R4">
        <v>219400</v>
      </c>
      <c r="S4" s="2">
        <f>F4-R4-G4-H4</f>
        <v>23272</v>
      </c>
    </row>
    <row r="5" spans="1:19" x14ac:dyDescent="0.25">
      <c r="R5">
        <f>SUM(R2:R4)</f>
        <v>350900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</dc:creator>
  <cp:lastModifiedBy>jasonch</cp:lastModifiedBy>
  <dcterms:created xsi:type="dcterms:W3CDTF">2019-11-07T16:36:49Z</dcterms:created>
  <dcterms:modified xsi:type="dcterms:W3CDTF">2019-11-12T09:01:34Z</dcterms:modified>
</cp:coreProperties>
</file>